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3945" yWindow="435" windowWidth="18030" windowHeight="6180" tabRatio="765"/>
  </bookViews>
  <sheets>
    <sheet name="Расчет стоимости" sheetId="14" r:id="rId1"/>
    <sheet name="Расчет с НДС" sheetId="23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52511"/>
</workbook>
</file>

<file path=xl/calcChain.xml><?xml version="1.0" encoding="utf-8"?>
<calcChain xmlns="http://schemas.openxmlformats.org/spreadsheetml/2006/main">
  <c r="B8" i="23" l="1"/>
  <c r="U3" i="23" l="1"/>
  <c r="H8" i="23"/>
  <c r="U8" i="23" l="1"/>
  <c r="V8" i="23" s="1"/>
  <c r="R8" i="23" l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<sst xmlns="http://schemas.openxmlformats.org/spreadsheetml/2006/main" count="1435" uniqueCount="293">
  <si>
    <t>Регион</t>
  </si>
  <si>
    <t>IV кв. 2012 г.</t>
  </si>
  <si>
    <t>III кв. 2017 г.</t>
  </si>
  <si>
    <t>СМР</t>
  </si>
  <si>
    <t>Трансформаторы</t>
  </si>
  <si>
    <t>IV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</si>
  <si>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</si>
  <si>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</si>
  <si>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</si>
  <si>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</si>
  <si>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</si>
  <si>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</si>
  <si>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</si>
  <si>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</si>
  <si>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</si>
  <si>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</si>
  <si>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</si>
  <si>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</si>
  <si>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</si>
  <si>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</si>
  <si>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</si>
  <si>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</si>
  <si>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</si>
  <si>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</si>
  <si>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</si>
  <si>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</si>
  <si>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</si>
  <si>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</si>
  <si>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</si>
  <si>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</si>
  <si>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</si>
  <si>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</si>
  <si>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</si>
  <si>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</si>
  <si>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</si>
  <si>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</si>
  <si>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</si>
  <si>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</si>
  <si>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</si>
  <si>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</si>
  <si>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</si>
  <si>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</si>
  <si>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</si>
  <si>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</si>
  <si>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</si>
  <si>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</si>
  <si>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</si>
  <si>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Изменение констр. решений до 50 %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</si>
  <si>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</si>
  <si>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</si>
  <si>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</si>
  <si>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</si>
  <si>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</si>
  <si>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</si>
  <si>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</si>
  <si>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</si>
  <si>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</si>
  <si>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</si>
  <si>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</si>
  <si>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</si>
  <si>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</si>
  <si>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</si>
  <si>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</si>
  <si>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</si>
  <si>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</si>
  <si>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</si>
  <si>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</si>
  <si>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</si>
  <si>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</si>
  <si>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</si>
  <si>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</si>
  <si>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</si>
  <si>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</si>
  <si>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</si>
  <si>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</si>
  <si>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Выключатель 110 кВ элегазовый для ОРУ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</si>
  <si>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</si>
  <si>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</si>
  <si>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</si>
  <si>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</si>
  <si>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</si>
  <si>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</si>
  <si>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</si>
  <si>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</si>
  <si>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</si>
  <si>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</si>
  <si>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</si>
  <si>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</si>
  <si>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</si>
  <si>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</si>
  <si>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</si>
  <si>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</si>
  <si>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</si>
  <si>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</si>
  <si>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</si>
  <si>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</si>
  <si>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</si>
  <si>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</si>
  <si>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</si>
  <si>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</si>
  <si>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</si>
  <si>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</si>
  <si>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</si>
  <si>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</si>
  <si>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</si>
  <si>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</si>
  <si>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</si>
  <si>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</si>
  <si>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</si>
  <si>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</si>
  <si>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</si>
  <si>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</si>
  <si>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</si>
  <si>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</si>
  <si>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</si>
  <si>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</si>
  <si>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</si>
  <si>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</si>
  <si>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</si>
  <si>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</si>
  <si>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</si>
  <si>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</si>
  <si>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</si>
  <si>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</si>
  <si>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</si>
  <si>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</si>
  <si>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</si>
  <si>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</si>
  <si>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</si>
  <si>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</si>
  <si>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</si>
  <si>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</si>
  <si>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</si>
  <si>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</si>
  <si>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</si>
  <si>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</si>
  <si>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</si>
  <si>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</si>
  <si>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</si>
  <si>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</si>
  <si>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</si>
  <si>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</si>
  <si>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</si>
  <si>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</si>
  <si>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</si>
  <si>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</si>
  <si>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</si>
  <si>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</si>
  <si>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</si>
  <si>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</si>
  <si>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</si>
  <si>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</si>
  <si>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</si>
  <si>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</si>
  <si>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</si>
  <si>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</si>
  <si>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</si>
  <si>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</si>
  <si>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</si>
  <si>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</si>
  <si>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</si>
  <si>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</si>
  <si>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</si>
  <si>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</si>
  <si>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</si>
  <si>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</si>
  <si>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</si>
  <si>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</si>
  <si>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</si>
  <si>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</si>
  <si>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</si>
  <si>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</si>
  <si>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</si>
  <si>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</si>
  <si>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</si>
  <si>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</si>
  <si>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</si>
  <si>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</si>
  <si>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</si>
  <si>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</si>
  <si>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</si>
  <si>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</si>
  <si>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</si>
  <si>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</si>
  <si>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</si>
  <si>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</si>
  <si>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</si>
  <si>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</si>
  <si>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</si>
  <si>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</si>
  <si>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</si>
  <si>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элегазовые 110 кВ и выше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</si>
  <si>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</si>
  <si>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</si>
  <si>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</si>
  <si>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</si>
  <si>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</si>
  <si>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</si>
  <si>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</si>
  <si>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</si>
  <si>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</si>
  <si>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</si>
  <si>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</si>
  <si>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</si>
  <si>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</si>
  <si>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</si>
  <si>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</si>
  <si>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</si>
  <si>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</si>
  <si>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</si>
  <si>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</si>
  <si>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</si>
  <si>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</si>
  <si>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</si>
  <si>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</si>
  <si>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</si>
  <si>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</si>
  <si>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</si>
  <si>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</si>
  <si>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</si>
  <si>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</si>
  <si>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</si>
  <si>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</si>
  <si>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</si>
  <si>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</si>
  <si>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</si>
  <si>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</si>
  <si>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</si>
  <si>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Комиэнерго</t>
  </si>
  <si>
    <t>введенная</t>
  </si>
  <si>
    <t>Техническое перевооружение ПС 110/10 кВ «Городская» с заменой МВ 110 кВ на ЭВ 110 кВ (3 шт.), установка трансформаторов тока ТОГФ 110 кВ (12 шт.) в МР "Печора"</t>
  </si>
  <si>
    <t>Крайний</t>
  </si>
  <si>
    <t>Составил: Инженер 2 кат. ОКС                                                               Е.В. Пуртова</t>
  </si>
  <si>
    <t>Проверил: Начальник ОКС                                                                     М.В. Брюхов</t>
  </si>
  <si>
    <t>05.02.2018г.</t>
  </si>
  <si>
    <t>в т.ч.</t>
  </si>
  <si>
    <t>I_005-52-1-03.13-0216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</si>
  <si>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</si>
  <si>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</si>
  <si>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</si>
  <si>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</si>
  <si>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</si>
  <si>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</si>
  <si>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</si>
  <si>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</si>
  <si>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М.В. Брюхов</t>
  </si>
  <si>
    <t xml:space="preserve">Сегмент (≤3): </t>
  </si>
  <si>
    <t>Реконструкция ВЛ</t>
  </si>
  <si>
    <t>Реконструкция ТП</t>
  </si>
  <si>
    <t>временные здания и сооружения (К=0,8)</t>
  </si>
  <si>
    <t>Реконструкция КЛ</t>
  </si>
  <si>
    <t xml:space="preserve">Тип подстанции: </t>
  </si>
  <si>
    <t>шт.</t>
  </si>
  <si>
    <t>Заместитель генерального директора по инвестиционной деятельности 
ПАО ''МРСК Северо-Запада''</t>
  </si>
  <si>
    <t>________________________________ /B.B. Нестеренко/</t>
  </si>
  <si>
    <t>в текущих ценах III кв. 2017 г.</t>
  </si>
  <si>
    <t>В прогнозных ценах года окончания строительства (2024 г.)</t>
  </si>
  <si>
    <t>то же, с учетом Методики снижения "-30"</t>
  </si>
  <si>
    <t>СОГЛАСОВАНО:</t>
  </si>
  <si>
    <t>Начальник департамента капитального строительства ''ПАО МРСК Северо-Запада''</t>
  </si>
  <si>
    <t>___________ /Э.Б. Михневич/</t>
  </si>
  <si>
    <t>Начальник отдела проектов и сметного нормирования</t>
  </si>
  <si>
    <t>___________ /Т.В. Судакова/</t>
  </si>
  <si>
    <t>Реконструкция ВЛ 0,4 кВ</t>
  </si>
  <si>
    <t>Реконструкция ВЛ 1-20 кВ и реклоузеров</t>
  </si>
  <si>
    <t>Реконструкция ВЛ 35 кВ</t>
  </si>
  <si>
    <t>Реконструкция ВЛ 110-220 кВ</t>
  </si>
  <si>
    <t>Реконструкция КЛ до 1 кВ</t>
  </si>
  <si>
    <t>Реконструкция КЛ 3-10 кВ</t>
  </si>
  <si>
    <t>Реконструкция КЛ 20-35 кВ</t>
  </si>
  <si>
    <t>Реконструкция КЛ 110-220 кВ</t>
  </si>
  <si>
    <t>Строительство ПС</t>
  </si>
  <si>
    <t>Трансформатор тока 110 кВ для ОРУ</t>
  </si>
  <si>
    <t>Бюджетное предложение ООО АББ от 17.12.2016г. на элегазовый выключатель ЛТБ   3220/4,28 (оборуд. 4 кв.2016г.)</t>
  </si>
  <si>
    <t>Коммерческое предложение №222 от 06.12.2016г. ООО ЛенЭлектроПроект на трансформаторы ТОГФ 110   3671,724/6/4,28 (оборуд. 4 кв.2016г.)</t>
  </si>
  <si>
    <t>Расчет оценки полной стоимости инвестиционного проекта в прогнозных ценах соответствующих лет по ИП №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</si>
  <si>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</si>
  <si>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</si>
  <si>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</si>
  <si>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</si>
  <si>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</si>
  <si>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</si>
  <si>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</si>
  <si>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</si>
  <si>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</si>
  <si>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</si>
  <si>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</si>
  <si>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</si>
  <si>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</si>
  <si>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</si>
  <si>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</si>
  <si>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Начальник отдела капитального строительства</t>
  </si>
  <si>
    <t>Таблица 18, Сборник УПСС ОАО "Холдинг МРСК" приказ № 488 от 20.09.2012г.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</si>
</sst>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30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22" fillId="0" borderId="0"/>
    <xf numFmtId="0" fontId="4" fillId="0" borderId="0"/>
  </cellStyleXfs>
  <cellXfs count="359">
    <xf numFmtId="0" fontId="0" fillId="0" borderId="0" xfId="0"/>
    <xf numFmtId="0" fontId="6" fillId="0" borderId="1" xfId="0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7" fillId="0" borderId="1" xfId="0" applyFont="1" applyBorder="1"/>
    <xf numFmtId="0" fontId="8" fillId="0" borderId="0" xfId="0" applyFont="1"/>
    <xf numFmtId="0" fontId="10" fillId="0" borderId="0" xfId="0" applyFont="1"/>
    <xf numFmtId="0" fontId="11" fillId="0" borderId="1" xfId="0" applyFont="1" applyBorder="1"/>
    <xf numFmtId="0" fontId="12" fillId="0" borderId="1" xfId="0" applyFont="1" applyBorder="1"/>
    <xf numFmtId="166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0" xfId="0" applyFont="1"/>
    <xf numFmtId="9" fontId="6" fillId="0" borderId="1" xfId="0" applyNumberFormat="1" applyFont="1" applyBorder="1"/>
    <xf numFmtId="166" fontId="6" fillId="0" borderId="0" xfId="0" applyNumberFormat="1" applyFont="1"/>
    <xf numFmtId="0" fontId="7" fillId="0" borderId="1" xfId="0" applyFont="1" applyBorder="1" applyAlignme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5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 applyAlignment="1"/>
    <xf numFmtId="0" fontId="7" fillId="0" borderId="2" xfId="0" applyFont="1" applyBorder="1" applyAlignment="1">
      <alignment horizontal="left" vertical="center"/>
    </xf>
    <xf numFmtId="0" fontId="16" fillId="0" borderId="0" xfId="0" applyFont="1"/>
    <xf numFmtId="0" fontId="14" fillId="0" borderId="0" xfId="0" applyFont="1" applyAlignment="1">
      <alignment wrapText="1"/>
    </xf>
    <xf numFmtId="0" fontId="6" fillId="0" borderId="1" xfId="0" applyFont="1" applyBorder="1" applyAlignment="1" applyProtection="1">
      <alignment wrapText="1"/>
      <protection locked="0"/>
    </xf>
    <xf numFmtId="0" fontId="6" fillId="0" borderId="1" xfId="0" applyFont="1" applyBorder="1" applyProtection="1">
      <protection locked="0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6" fillId="0" borderId="6" xfId="0" applyFont="1" applyBorder="1"/>
    <xf numFmtId="2" fontId="6" fillId="0" borderId="1" xfId="0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6" fillId="0" borderId="0" xfId="0" applyFont="1"/>
    <xf numFmtId="0" fontId="6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6" fillId="0" borderId="1" xfId="0" applyFont="1" applyBorder="1" applyProtection="1">
      <protection locked="0"/>
    </xf>
    <xf numFmtId="2" fontId="6" fillId="0" borderId="1" xfId="0" applyNumberFormat="1" applyFont="1" applyBorder="1" applyProtection="1">
      <protection locked="0"/>
    </xf>
    <xf numFmtId="0" fontId="6" fillId="0" borderId="0" xfId="0" applyFont="1" applyFill="1"/>
    <xf numFmtId="2" fontId="6" fillId="0" borderId="0" xfId="0" applyNumberFormat="1" applyFont="1"/>
    <xf numFmtId="0" fontId="6" fillId="0" borderId="1" xfId="0" applyFont="1" applyBorder="1"/>
    <xf numFmtId="0" fontId="6" fillId="0" borderId="0" xfId="0" applyFont="1"/>
    <xf numFmtId="0" fontId="6" fillId="0" borderId="1" xfId="0" applyFont="1" applyFill="1" applyBorder="1"/>
    <xf numFmtId="0" fontId="6" fillId="0" borderId="0" xfId="0" applyFont="1"/>
    <xf numFmtId="166" fontId="6" fillId="0" borderId="1" xfId="0" applyNumberFormat="1" applyFont="1" applyFill="1" applyBorder="1"/>
    <xf numFmtId="4" fontId="6" fillId="0" borderId="1" xfId="0" applyNumberFormat="1" applyFont="1" applyBorder="1"/>
    <xf numFmtId="1" fontId="6" fillId="0" borderId="1" xfId="0" applyNumberFormat="1" applyFont="1" applyBorder="1" applyProtection="1">
      <protection locked="0"/>
    </xf>
    <xf numFmtId="0" fontId="6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6" fillId="2" borderId="0" xfId="0" applyFont="1" applyFill="1"/>
    <xf numFmtId="0" fontId="12" fillId="2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3" borderId="0" xfId="0" applyFont="1" applyFill="1"/>
    <xf numFmtId="2" fontId="6" fillId="3" borderId="0" xfId="0" applyNumberFormat="1" applyFont="1" applyFill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7" fillId="4" borderId="0" xfId="0" applyFont="1" applyFill="1"/>
    <xf numFmtId="4" fontId="6" fillId="3" borderId="1" xfId="0" applyNumberFormat="1" applyFont="1" applyFill="1" applyBorder="1"/>
    <xf numFmtId="4" fontId="6" fillId="0" borderId="0" xfId="0" applyNumberFormat="1" applyFont="1"/>
    <xf numFmtId="4" fontId="6" fillId="3" borderId="0" xfId="0" applyNumberFormat="1" applyFont="1" applyFill="1"/>
    <xf numFmtId="4" fontId="6" fillId="2" borderId="1" xfId="0" applyNumberFormat="1" applyFont="1" applyFill="1" applyBorder="1"/>
    <xf numFmtId="4" fontId="6" fillId="5" borderId="1" xfId="0" applyNumberFormat="1" applyFont="1" applyFill="1" applyBorder="1"/>
    <xf numFmtId="0" fontId="6" fillId="5" borderId="0" xfId="0" applyFont="1" applyFill="1"/>
    <xf numFmtId="2" fontId="6" fillId="5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3" borderId="1" xfId="0" applyNumberFormat="1" applyFont="1" applyFill="1" applyBorder="1"/>
    <xf numFmtId="10" fontId="6" fillId="0" borderId="1" xfId="0" applyNumberFormat="1" applyFont="1" applyBorder="1"/>
    <xf numFmtId="10" fontId="6" fillId="3" borderId="1" xfId="0" applyNumberFormat="1" applyFont="1" applyFill="1" applyBorder="1"/>
    <xf numFmtId="4" fontId="13" fillId="0" borderId="0" xfId="0" applyNumberFormat="1" applyFont="1"/>
    <xf numFmtId="4" fontId="13" fillId="3" borderId="0" xfId="0" applyNumberFormat="1" applyFont="1" applyFill="1"/>
    <xf numFmtId="4" fontId="6" fillId="0" borderId="1" xfId="0" applyNumberFormat="1" applyFont="1" applyFill="1" applyBorder="1"/>
    <xf numFmtId="10" fontId="6" fillId="5" borderId="1" xfId="0" applyNumberFormat="1" applyFont="1" applyFill="1" applyBorder="1"/>
    <xf numFmtId="4" fontId="13" fillId="5" borderId="1" xfId="0" applyNumberFormat="1" applyFont="1" applyFill="1" applyBorder="1"/>
    <xf numFmtId="4" fontId="13" fillId="2" borderId="1" xfId="0" applyNumberFormat="1" applyFont="1" applyFill="1" applyBorder="1"/>
    <xf numFmtId="4" fontId="6" fillId="0" borderId="0" xfId="0" applyNumberFormat="1" applyFont="1" applyFill="1"/>
    <xf numFmtId="4" fontId="6" fillId="0" borderId="7" xfId="0" applyNumberFormat="1" applyFont="1" applyBorder="1"/>
    <xf numFmtId="4" fontId="6" fillId="3" borderId="7" xfId="0" applyNumberFormat="1" applyFont="1" applyFill="1" applyBorder="1"/>
    <xf numFmtId="4" fontId="7" fillId="0" borderId="1" xfId="0" applyNumberFormat="1" applyFont="1" applyBorder="1" applyAlignment="1"/>
    <xf numFmtId="4" fontId="6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3" borderId="0" xfId="0" applyFont="1" applyFill="1" applyAlignment="1">
      <alignment horizontal="center" vertical="top"/>
    </xf>
    <xf numFmtId="0" fontId="6" fillId="3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2" fontId="6" fillId="5" borderId="0" xfId="0" applyNumberFormat="1" applyFont="1" applyFill="1" applyBorder="1" applyAlignment="1">
      <alignment horizontal="center" vertical="top" wrapText="1"/>
    </xf>
    <xf numFmtId="4" fontId="13" fillId="5" borderId="0" xfId="0" applyNumberFormat="1" applyFont="1" applyFill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6" fillId="0" borderId="8" xfId="0" applyFont="1" applyBorder="1"/>
    <xf numFmtId="3" fontId="6" fillId="3" borderId="9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4" fontId="6" fillId="0" borderId="0" xfId="0" applyNumberFormat="1" applyFont="1" applyBorder="1"/>
    <xf numFmtId="0" fontId="6" fillId="6" borderId="0" xfId="0" applyFont="1" applyFill="1"/>
    <xf numFmtId="0" fontId="6" fillId="6" borderId="1" xfId="0" applyFont="1" applyFill="1" applyBorder="1"/>
    <xf numFmtId="4" fontId="6" fillId="6" borderId="1" xfId="0" applyNumberFormat="1" applyFont="1" applyFill="1" applyBorder="1"/>
    <xf numFmtId="4" fontId="6" fillId="3" borderId="0" xfId="0" applyNumberFormat="1" applyFont="1" applyFill="1" applyBorder="1"/>
    <xf numFmtId="0" fontId="6" fillId="6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1" fontId="6" fillId="0" borderId="1" xfId="0" applyNumberFormat="1" applyFont="1" applyBorder="1"/>
    <xf numFmtId="0" fontId="7" fillId="5" borderId="0" xfId="0" applyFont="1" applyFill="1"/>
    <xf numFmtId="2" fontId="7" fillId="5" borderId="1" xfId="0" applyNumberFormat="1" applyFont="1" applyFill="1" applyBorder="1" applyAlignment="1">
      <alignment horizontal="center" vertical="top" wrapText="1"/>
    </xf>
    <xf numFmtId="4" fontId="7" fillId="5" borderId="1" xfId="0" applyNumberFormat="1" applyFont="1" applyFill="1" applyBorder="1"/>
    <xf numFmtId="4" fontId="6" fillId="2" borderId="2" xfId="0" applyNumberFormat="1" applyFont="1" applyFill="1" applyBorder="1"/>
    <xf numFmtId="4" fontId="6" fillId="5" borderId="2" xfId="0" applyNumberFormat="1" applyFont="1" applyFill="1" applyBorder="1"/>
    <xf numFmtId="4" fontId="6" fillId="5" borderId="0" xfId="0" applyNumberFormat="1" applyFont="1" applyFill="1" applyBorder="1"/>
    <xf numFmtId="4" fontId="6" fillId="5" borderId="0" xfId="0" applyNumberFormat="1" applyFont="1" applyFill="1"/>
    <xf numFmtId="169" fontId="13" fillId="2" borderId="1" xfId="0" applyNumberFormat="1" applyFont="1" applyFill="1" applyBorder="1"/>
    <xf numFmtId="0" fontId="6" fillId="0" borderId="0" xfId="0" applyFont="1" applyProtection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13" fillId="0" borderId="0" xfId="0" applyFont="1" applyBorder="1" applyAlignment="1">
      <alignment horizontal="right"/>
    </xf>
    <xf numFmtId="166" fontId="6" fillId="0" borderId="0" xfId="0" applyNumberFormat="1" applyFont="1" applyBorder="1"/>
    <xf numFmtId="0" fontId="6" fillId="0" borderId="0" xfId="0" applyNumberFormat="1" applyFont="1" applyBorder="1"/>
    <xf numFmtId="0" fontId="7" fillId="0" borderId="0" xfId="0" applyFont="1" applyBorder="1"/>
    <xf numFmtId="0" fontId="13" fillId="0" borderId="0" xfId="0" applyFont="1" applyBorder="1"/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/>
    <xf numFmtId="0" fontId="6" fillId="0" borderId="0" xfId="0" applyFont="1" applyFill="1" applyBorder="1" applyAlignment="1">
      <alignment horizontal="center"/>
    </xf>
    <xf numFmtId="2" fontId="6" fillId="0" borderId="1" xfId="0" applyNumberFormat="1" applyFont="1" applyFill="1" applyBorder="1"/>
    <xf numFmtId="2" fontId="13" fillId="0" borderId="1" xfId="0" applyNumberFormat="1" applyFont="1" applyFill="1" applyBorder="1"/>
    <xf numFmtId="2" fontId="7" fillId="0" borderId="1" xfId="0" applyNumberFormat="1" applyFont="1" applyFill="1" applyBorder="1"/>
    <xf numFmtId="0" fontId="6" fillId="0" borderId="0" xfId="0" applyFont="1" applyFill="1" applyBorder="1"/>
    <xf numFmtId="2" fontId="6" fillId="0" borderId="1" xfId="0" applyNumberFormat="1" applyFont="1" applyBorder="1"/>
    <xf numFmtId="4" fontId="6" fillId="0" borderId="0" xfId="0" applyNumberFormat="1" applyFont="1" applyProtection="1"/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6" fillId="7" borderId="1" xfId="0" applyFont="1" applyFill="1" applyBorder="1" applyProtection="1">
      <protection locked="0"/>
    </xf>
    <xf numFmtId="4" fontId="15" fillId="5" borderId="1" xfId="0" applyNumberFormat="1" applyFont="1" applyFill="1" applyBorder="1"/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vertical="center"/>
    </xf>
    <xf numFmtId="0" fontId="6" fillId="5" borderId="0" xfId="0" applyFont="1" applyFill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170" fontId="6" fillId="0" borderId="0" xfId="0" applyNumberFormat="1" applyFont="1"/>
    <xf numFmtId="171" fontId="6" fillId="0" borderId="0" xfId="0" applyNumberFormat="1" applyFont="1" applyAlignment="1">
      <alignment horizontal="center" vertical="center"/>
    </xf>
    <xf numFmtId="171" fontId="6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0" fontId="6" fillId="0" borderId="0" xfId="0" applyNumberFormat="1" applyFont="1" applyBorder="1" applyProtection="1">
      <protection locked="0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0" fontId="6" fillId="0" borderId="1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4" fontId="6" fillId="8" borderId="1" xfId="0" applyNumberFormat="1" applyFont="1" applyFill="1" applyBorder="1"/>
    <xf numFmtId="167" fontId="6" fillId="5" borderId="0" xfId="0" applyNumberFormat="1" applyFont="1" applyFill="1" applyAlignment="1">
      <alignment horizontal="center" vertical="center"/>
    </xf>
    <xf numFmtId="4" fontId="7" fillId="5" borderId="0" xfId="0" applyNumberFormat="1" applyFont="1" applyFill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Fill="1" applyBorder="1" applyProtection="1">
      <protection locked="0"/>
    </xf>
    <xf numFmtId="4" fontId="17" fillId="9" borderId="0" xfId="0" applyNumberFormat="1" applyFont="1" applyFill="1"/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165" fontId="6" fillId="0" borderId="1" xfId="0" applyNumberFormat="1" applyFont="1" applyBorder="1"/>
    <xf numFmtId="165" fontId="6" fillId="6" borderId="1" xfId="0" applyNumberFormat="1" applyFont="1" applyFill="1" applyBorder="1"/>
    <xf numFmtId="165" fontId="6" fillId="2" borderId="1" xfId="0" applyNumberFormat="1" applyFont="1" applyFill="1" applyBorder="1"/>
    <xf numFmtId="165" fontId="6" fillId="2" borderId="3" xfId="0" applyNumberFormat="1" applyFont="1" applyFill="1" applyBorder="1"/>
    <xf numFmtId="165" fontId="6" fillId="0" borderId="0" xfId="0" applyNumberFormat="1" applyFont="1" applyBorder="1"/>
    <xf numFmtId="165" fontId="6" fillId="0" borderId="1" xfId="0" applyNumberFormat="1" applyFont="1" applyFill="1" applyBorder="1"/>
    <xf numFmtId="165" fontId="7" fillId="0" borderId="1" xfId="0" applyNumberFormat="1" applyFont="1" applyBorder="1"/>
    <xf numFmtId="165" fontId="6" fillId="0" borderId="0" xfId="0" applyNumberFormat="1" applyFont="1"/>
    <xf numFmtId="165" fontId="6" fillId="0" borderId="2" xfId="0" applyNumberFormat="1" applyFont="1" applyBorder="1"/>
    <xf numFmtId="165" fontId="7" fillId="0" borderId="1" xfId="0" applyNumberFormat="1" applyFont="1" applyBorder="1" applyAlignment="1"/>
    <xf numFmtId="0" fontId="6" fillId="0" borderId="0" xfId="0" applyFont="1" applyProtection="1">
      <protection hidden="1"/>
    </xf>
    <xf numFmtId="0" fontId="6" fillId="0" borderId="0" xfId="0" applyFont="1" applyBorder="1" applyProtection="1">
      <protection hidden="1"/>
    </xf>
    <xf numFmtId="4" fontId="6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2" fontId="7" fillId="0" borderId="0" xfId="0" applyNumberFormat="1" applyFont="1" applyFill="1" applyBorder="1"/>
    <xf numFmtId="4" fontId="6" fillId="0" borderId="0" xfId="0" applyNumberFormat="1" applyFont="1" applyBorder="1" applyAlignment="1">
      <alignment horizontal="right"/>
    </xf>
    <xf numFmtId="9" fontId="6" fillId="0" borderId="0" xfId="0" applyNumberFormat="1" applyFont="1" applyBorder="1"/>
    <xf numFmtId="0" fontId="19" fillId="0" borderId="0" xfId="0" applyFont="1" applyFill="1" applyBorder="1" applyAlignment="1">
      <alignment horizontal="right"/>
    </xf>
    <xf numFmtId="166" fontId="6" fillId="0" borderId="1" xfId="0" applyNumberFormat="1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4" fontId="6" fillId="0" borderId="0" xfId="0" applyNumberFormat="1" applyFont="1" applyBorder="1" applyAlignment="1" applyProtection="1">
      <alignment horizontal="right"/>
      <protection locked="0"/>
    </xf>
    <xf numFmtId="4" fontId="6" fillId="0" borderId="0" xfId="0" applyNumberFormat="1" applyFont="1" applyBorder="1" applyProtection="1">
      <protection locked="0"/>
    </xf>
    <xf numFmtId="9" fontId="6" fillId="0" borderId="0" xfId="0" applyNumberFormat="1" applyFont="1" applyBorder="1" applyProtection="1">
      <protection locked="0"/>
    </xf>
    <xf numFmtId="165" fontId="6" fillId="0" borderId="0" xfId="0" applyNumberFormat="1" applyFont="1" applyBorder="1" applyProtection="1">
      <protection locked="0"/>
    </xf>
    <xf numFmtId="0" fontId="5" fillId="0" borderId="0" xfId="0" applyFont="1" applyBorder="1" applyAlignment="1" applyProtection="1">
      <alignment vertical="top"/>
      <protection hidden="1"/>
    </xf>
    <xf numFmtId="4" fontId="6" fillId="0" borderId="0" xfId="0" applyNumberFormat="1" applyFont="1" applyBorder="1" applyAlignment="1" applyProtection="1">
      <alignment horizontal="right"/>
      <protection hidden="1"/>
    </xf>
    <xf numFmtId="4" fontId="6" fillId="0" borderId="0" xfId="0" applyNumberFormat="1" applyFont="1" applyBorder="1" applyProtection="1">
      <protection hidden="1"/>
    </xf>
    <xf numFmtId="9" fontId="6" fillId="0" borderId="0" xfId="0" applyNumberFormat="1" applyFont="1" applyBorder="1" applyProtection="1">
      <protection hidden="1"/>
    </xf>
    <xf numFmtId="165" fontId="6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7" fillId="0" borderId="0" xfId="0" applyNumberFormat="1" applyFont="1" applyFill="1" applyBorder="1" applyProtection="1">
      <protection hidden="1"/>
    </xf>
    <xf numFmtId="0" fontId="14" fillId="0" borderId="1" xfId="0" applyFont="1" applyBorder="1" applyAlignment="1">
      <alignment wrapText="1"/>
    </xf>
    <xf numFmtId="0" fontId="0" fillId="0" borderId="0" xfId="0" applyProtection="1">
      <protection locked="0"/>
    </xf>
    <xf numFmtId="174" fontId="26" fillId="0" borderId="0" xfId="0" applyNumberFormat="1" applyFont="1" applyProtection="1">
      <protection locked="0"/>
    </xf>
    <xf numFmtId="0" fontId="26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3" fillId="0" borderId="0" xfId="4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28" fillId="0" borderId="31" xfId="0" applyFont="1" applyBorder="1" applyAlignment="1" applyProtection="1">
      <alignment horizontal="center" vertical="center" wrapText="1"/>
      <protection locked="0"/>
    </xf>
    <xf numFmtId="0" fontId="28" fillId="0" borderId="37" xfId="0" applyFont="1" applyBorder="1" applyAlignment="1" applyProtection="1">
      <alignment horizontal="center" vertical="center" wrapText="1"/>
      <protection locked="0"/>
    </xf>
    <xf numFmtId="0" fontId="28" fillId="0" borderId="38" xfId="0" applyFont="1" applyBorder="1" applyAlignment="1" applyProtection="1">
      <alignment horizontal="center" vertical="center" wrapText="1"/>
      <protection locked="0"/>
    </xf>
    <xf numFmtId="0" fontId="28" fillId="0" borderId="39" xfId="0" applyFont="1" applyBorder="1" applyAlignment="1" applyProtection="1">
      <alignment horizontal="center" vertical="center" wrapText="1"/>
      <protection locked="0"/>
    </xf>
    <xf numFmtId="0" fontId="27" fillId="0" borderId="37" xfId="0" applyFont="1" applyBorder="1" applyAlignment="1" applyProtection="1">
      <alignment horizontal="center" vertical="center" wrapText="1"/>
      <protection locked="0"/>
    </xf>
    <xf numFmtId="0" fontId="27" fillId="0" borderId="38" xfId="0" applyFont="1" applyBorder="1" applyAlignment="1" applyProtection="1">
      <alignment horizontal="center" vertical="center" wrapText="1"/>
      <protection locked="0"/>
    </xf>
    <xf numFmtId="0" fontId="27" fillId="0" borderId="39" xfId="0" applyFont="1" applyBorder="1" applyAlignment="1" applyProtection="1">
      <alignment horizontal="center" vertical="center" wrapText="1"/>
      <protection locked="0"/>
    </xf>
    <xf numFmtId="0" fontId="18" fillId="0" borderId="41" xfId="0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7" fillId="0" borderId="13" xfId="0" applyFont="1" applyBorder="1" applyAlignment="1" applyProtection="1">
      <alignment horizontal="center" vertical="center" wrapText="1"/>
      <protection locked="0"/>
    </xf>
    <xf numFmtId="0" fontId="27" fillId="0" borderId="26" xfId="0" applyFont="1" applyBorder="1" applyAlignment="1" applyProtection="1">
      <alignment horizontal="center" vertical="center" wrapText="1"/>
      <protection locked="0"/>
    </xf>
    <xf numFmtId="0" fontId="27" fillId="0" borderId="42" xfId="0" applyFont="1" applyBorder="1" applyAlignment="1" applyProtection="1">
      <alignment horizontal="center" vertical="center" wrapText="1"/>
      <protection locked="0"/>
    </xf>
    <xf numFmtId="0" fontId="18" fillId="0" borderId="18" xfId="0" applyFont="1" applyBorder="1" applyAlignment="1" applyProtection="1">
      <alignment horizontal="center" vertical="center" wrapText="1"/>
      <protection locked="0"/>
    </xf>
    <xf numFmtId="0" fontId="18" fillId="0" borderId="19" xfId="0" applyFont="1" applyBorder="1" applyAlignment="1" applyProtection="1">
      <alignment horizontal="center" vertical="center" wrapText="1"/>
      <protection locked="0"/>
    </xf>
    <xf numFmtId="0" fontId="18" fillId="0" borderId="20" xfId="0" applyFont="1" applyBorder="1" applyAlignment="1" applyProtection="1">
      <alignment horizontal="center" vertical="center" wrapText="1"/>
      <protection locked="0"/>
    </xf>
    <xf numFmtId="0" fontId="18" fillId="0" borderId="12" xfId="0" applyFont="1" applyBorder="1" applyAlignment="1" applyProtection="1">
      <alignment horizontal="center" vertical="center" wrapText="1"/>
      <protection locked="0"/>
    </xf>
    <xf numFmtId="0" fontId="18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18" fillId="0" borderId="37" xfId="0" applyFont="1" applyBorder="1" applyAlignment="1" applyProtection="1">
      <alignment horizontal="center" vertical="center" wrapText="1"/>
      <protection locked="0"/>
    </xf>
    <xf numFmtId="0" fontId="18" fillId="0" borderId="38" xfId="0" applyFont="1" applyBorder="1" applyAlignment="1" applyProtection="1">
      <alignment horizontal="center" vertical="center" wrapText="1"/>
      <protection locked="0"/>
    </xf>
    <xf numFmtId="0" fontId="18" fillId="0" borderId="38" xfId="0" applyFont="1" applyBorder="1" applyAlignment="1" applyProtection="1">
      <alignment horizontal="left" vertical="center" wrapText="1"/>
      <protection locked="0"/>
    </xf>
    <xf numFmtId="175" fontId="18" fillId="0" borderId="44" xfId="0" applyNumberFormat="1" applyFont="1" applyBorder="1" applyAlignment="1" applyProtection="1">
      <alignment vertical="center" wrapText="1"/>
      <protection locked="0"/>
    </xf>
    <xf numFmtId="175" fontId="18" fillId="0" borderId="37" xfId="0" applyNumberFormat="1" applyFont="1" applyBorder="1" applyAlignment="1" applyProtection="1">
      <alignment horizontal="center" vertical="center" wrapText="1"/>
      <protection locked="0"/>
    </xf>
    <xf numFmtId="175" fontId="18" fillId="0" borderId="38" xfId="0" applyNumberFormat="1" applyFont="1" applyBorder="1" applyAlignment="1" applyProtection="1">
      <alignment horizontal="center" vertical="center" wrapText="1"/>
      <protection locked="0"/>
    </xf>
    <xf numFmtId="175" fontId="18" fillId="0" borderId="39" xfId="0" applyNumberFormat="1" applyFont="1" applyBorder="1" applyAlignment="1" applyProtection="1">
      <alignment horizontal="center" vertical="center" wrapText="1"/>
      <protection locked="0"/>
    </xf>
    <xf numFmtId="175" fontId="18" fillId="0" borderId="45" xfId="0" applyNumberFormat="1" applyFont="1" applyBorder="1" applyAlignment="1" applyProtection="1">
      <alignment horizontal="center" vertical="center" wrapText="1"/>
      <protection locked="0"/>
    </xf>
    <xf numFmtId="175" fontId="18" fillId="0" borderId="44" xfId="0" applyNumberFormat="1" applyFont="1" applyBorder="1" applyAlignment="1" applyProtection="1">
      <alignment horizontal="center" vertical="center" wrapText="1"/>
      <protection locked="0"/>
    </xf>
    <xf numFmtId="175" fontId="24" fillId="0" borderId="46" xfId="0" applyNumberFormat="1" applyFont="1" applyBorder="1" applyAlignment="1" applyProtection="1">
      <alignment horizontal="center" vertical="center" wrapText="1"/>
      <protection locked="0"/>
    </xf>
    <xf numFmtId="175" fontId="24" fillId="0" borderId="39" xfId="0" applyNumberFormat="1" applyFont="1" applyBorder="1" applyAlignment="1" applyProtection="1">
      <alignment horizontal="center" vertical="center" wrapText="1"/>
      <protection locked="0"/>
    </xf>
    <xf numFmtId="176" fontId="26" fillId="0" borderId="0" xfId="0" applyNumberFormat="1" applyFont="1" applyProtection="1">
      <protection locked="0"/>
    </xf>
    <xf numFmtId="43" fontId="26" fillId="0" borderId="0" xfId="0" applyNumberFormat="1" applyFont="1" applyAlignment="1" applyProtection="1">
      <alignment horizontal="center" vertical="center"/>
      <protection locked="0"/>
    </xf>
    <xf numFmtId="43" fontId="26" fillId="0" borderId="0" xfId="0" applyNumberFormat="1" applyFont="1" applyProtection="1"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164" fontId="25" fillId="0" borderId="0" xfId="0" applyNumberFormat="1" applyFont="1" applyBorder="1" applyAlignment="1" applyProtection="1">
      <alignment horizontal="center" vertical="center" wrapText="1"/>
      <protection hidden="1"/>
    </xf>
    <xf numFmtId="175" fontId="25" fillId="0" borderId="0" xfId="0" applyNumberFormat="1" applyFont="1" applyBorder="1" applyAlignment="1" applyProtection="1">
      <alignment horizontal="center" vertical="center"/>
      <protection locked="0"/>
    </xf>
    <xf numFmtId="173" fontId="25" fillId="0" borderId="0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 applyProtection="1">
      <protection locked="0"/>
    </xf>
    <xf numFmtId="0" fontId="4" fillId="0" borderId="0" xfId="4"/>
    <xf numFmtId="0" fontId="0" fillId="0" borderId="0" xfId="0" applyAlignment="1" applyProtection="1">
      <alignment horizontal="right"/>
      <protection locked="0"/>
    </xf>
    <xf numFmtId="0" fontId="18" fillId="0" borderId="0" xfId="4" applyFont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18" fillId="0" borderId="0" xfId="4" applyFont="1"/>
    <xf numFmtId="0" fontId="0" fillId="0" borderId="0" xfId="0" applyAlignment="1" applyProtection="1">
      <alignment vertical="top" wrapText="1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43" fontId="29" fillId="0" borderId="0" xfId="0" applyNumberFormat="1" applyFont="1" applyProtection="1"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14" fontId="18" fillId="0" borderId="0" xfId="4" applyNumberFormat="1" applyFont="1"/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4" fontId="6" fillId="0" borderId="6" xfId="0" applyNumberFormat="1" applyFont="1" applyBorder="1" applyAlignment="1">
      <alignment horizontal="right"/>
    </xf>
    <xf numFmtId="4" fontId="6" fillId="0" borderId="7" xfId="0" applyNumberFormat="1" applyFont="1" applyBorder="1" applyAlignment="1">
      <alignment horizontal="right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172" fontId="20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4" fontId="6" fillId="0" borderId="6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0" fontId="9" fillId="0" borderId="6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0" xfId="0" applyFont="1" applyBorder="1" applyAlignment="1" applyProtection="1">
      <alignment horizontal="right" vertical="center"/>
      <protection hidden="1"/>
    </xf>
    <xf numFmtId="0" fontId="6" fillId="0" borderId="1" xfId="0" applyFont="1" applyBorder="1" applyAlignment="1">
      <alignment horizontal="center"/>
    </xf>
    <xf numFmtId="0" fontId="13" fillId="0" borderId="6" xfId="0" applyFont="1" applyBorder="1" applyAlignment="1">
      <alignment horizontal="right" vertical="center"/>
    </xf>
    <xf numFmtId="0" fontId="13" fillId="0" borderId="14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4" fontId="7" fillId="0" borderId="1" xfId="0" applyNumberFormat="1" applyFont="1" applyBorder="1" applyAlignment="1">
      <alignment horizontal="right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6" fillId="0" borderId="0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center" wrapText="1"/>
      <protection locked="0"/>
    </xf>
    <xf numFmtId="0" fontId="6" fillId="0" borderId="7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27" fillId="0" borderId="3" xfId="0" applyFont="1" applyBorder="1" applyAlignment="1" applyProtection="1">
      <alignment horizontal="center" vertical="center" wrapText="1"/>
      <protection locked="0"/>
    </xf>
    <xf numFmtId="0" fontId="27" fillId="0" borderId="35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0" fontId="27" fillId="0" borderId="29" xfId="0" applyFont="1" applyBorder="1" applyAlignment="1" applyProtection="1">
      <alignment horizontal="center" vertical="center" wrapText="1"/>
      <protection locked="0"/>
    </xf>
    <xf numFmtId="0" fontId="27" fillId="0" borderId="36" xfId="0" applyFont="1" applyBorder="1" applyAlignment="1" applyProtection="1">
      <alignment horizontal="center" vertical="center" wrapText="1"/>
      <protection locked="0"/>
    </xf>
    <xf numFmtId="0" fontId="28" fillId="0" borderId="30" xfId="0" applyFont="1" applyBorder="1" applyAlignment="1" applyProtection="1">
      <alignment horizontal="center" vertical="center" wrapText="1"/>
      <protection locked="0"/>
    </xf>
    <xf numFmtId="0" fontId="28" fillId="0" borderId="7" xfId="0" applyFont="1" applyBorder="1" applyAlignment="1" applyProtection="1">
      <alignment horizontal="center" vertical="center" wrapText="1"/>
      <protection locked="0"/>
    </xf>
    <xf numFmtId="0" fontId="28" fillId="0" borderId="14" xfId="0" applyFont="1" applyBorder="1" applyAlignment="1" applyProtection="1">
      <alignment horizontal="center" vertical="center" wrapText="1"/>
      <protection locked="0"/>
    </xf>
    <xf numFmtId="0" fontId="28" fillId="0" borderId="6" xfId="0" applyFont="1" applyBorder="1" applyAlignment="1" applyProtection="1">
      <alignment horizontal="center" vertical="center" wrapText="1"/>
      <protection locked="0"/>
    </xf>
    <xf numFmtId="0" fontId="28" fillId="0" borderId="32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4" fillId="0" borderId="15" xfId="0" applyFont="1" applyBorder="1" applyAlignment="1" applyProtection="1">
      <alignment horizontal="center" vertical="center" wrapText="1"/>
      <protection locked="0"/>
    </xf>
    <xf numFmtId="0" fontId="24" fillId="0" borderId="25" xfId="0" applyFont="1" applyBorder="1" applyAlignment="1" applyProtection="1">
      <alignment horizontal="center" vertical="center" wrapText="1"/>
      <protection locked="0"/>
    </xf>
    <xf numFmtId="0" fontId="24" fillId="0" borderId="34" xfId="0" applyFont="1" applyBorder="1" applyAlignment="1" applyProtection="1">
      <alignment horizontal="center" vertical="center" wrapText="1"/>
      <protection locked="0"/>
    </xf>
    <xf numFmtId="0" fontId="24" fillId="0" borderId="16" xfId="0" applyFont="1" applyBorder="1" applyAlignment="1" applyProtection="1">
      <alignment horizontal="center" vertical="center" wrapText="1"/>
      <protection locked="0"/>
    </xf>
    <xf numFmtId="0" fontId="24" fillId="0" borderId="26" xfId="0" applyFont="1" applyBorder="1" applyAlignment="1" applyProtection="1">
      <alignment horizontal="center" vertical="center" wrapText="1"/>
      <protection locked="0"/>
    </xf>
    <xf numFmtId="0" fontId="24" fillId="0" borderId="35" xfId="0" applyFont="1" applyBorder="1" applyAlignment="1" applyProtection="1">
      <alignment horizontal="center" vertical="center" wrapText="1"/>
      <protection locked="0"/>
    </xf>
    <xf numFmtId="0" fontId="24" fillId="0" borderId="17" xfId="0" applyFont="1" applyBorder="1" applyAlignment="1" applyProtection="1">
      <alignment horizontal="center" vertical="center" wrapText="1"/>
      <protection locked="0"/>
    </xf>
    <xf numFmtId="0" fontId="24" fillId="0" borderId="27" xfId="0" applyFont="1" applyBorder="1" applyAlignment="1" applyProtection="1">
      <alignment horizontal="center" vertical="center" wrapText="1"/>
      <protection locked="0"/>
    </xf>
    <xf numFmtId="0" fontId="24" fillId="0" borderId="36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8" fillId="0" borderId="21" xfId="0" applyFont="1" applyBorder="1" applyAlignment="1" applyProtection="1">
      <alignment horizontal="center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24" fillId="0" borderId="24" xfId="0" applyFont="1" applyBorder="1" applyAlignment="1" applyProtection="1">
      <alignment horizontal="center" vertical="center" wrapText="1"/>
      <protection locked="0"/>
    </xf>
    <xf numFmtId="0" fontId="24" fillId="0" borderId="33" xfId="0" applyFont="1" applyBorder="1" applyAlignment="1" applyProtection="1">
      <alignment horizontal="center" vertical="center" wrapText="1"/>
      <protection locked="0"/>
    </xf>
    <xf numFmtId="0" fontId="24" fillId="0" borderId="40" xfId="0" applyFont="1" applyBorder="1" applyAlignment="1" applyProtection="1">
      <alignment horizontal="center" vertical="center" wrapText="1"/>
      <protection locked="0"/>
    </xf>
    <xf numFmtId="49" fontId="27" fillId="0" borderId="15" xfId="0" applyNumberFormat="1" applyFont="1" applyBorder="1" applyAlignment="1" applyProtection="1">
      <alignment horizontal="center" vertical="center" wrapText="1"/>
      <protection locked="0"/>
    </xf>
    <xf numFmtId="49" fontId="27" fillId="0" borderId="25" xfId="0" applyNumberFormat="1" applyFont="1" applyBorder="1" applyAlignment="1" applyProtection="1">
      <alignment horizontal="center" vertical="center" wrapText="1"/>
      <protection locked="0"/>
    </xf>
    <xf numFmtId="49" fontId="27" fillId="0" borderId="34" xfId="0" applyNumberFormat="1" applyFont="1" applyBorder="1" applyAlignment="1" applyProtection="1">
      <alignment horizontal="center" vertical="center" wrapText="1"/>
      <protection locked="0"/>
    </xf>
    <xf numFmtId="49" fontId="27" fillId="0" borderId="16" xfId="0" applyNumberFormat="1" applyFont="1" applyBorder="1" applyAlignment="1" applyProtection="1">
      <alignment horizontal="center" vertical="center" wrapText="1"/>
      <protection locked="0"/>
    </xf>
    <xf numFmtId="49" fontId="27" fillId="0" borderId="26" xfId="0" applyNumberFormat="1" applyFont="1" applyBorder="1" applyAlignment="1" applyProtection="1">
      <alignment horizontal="center" vertical="center" wrapText="1"/>
      <protection locked="0"/>
    </xf>
    <xf numFmtId="49" fontId="27" fillId="0" borderId="35" xfId="0" applyNumberFormat="1" applyFont="1" applyBorder="1" applyAlignment="1" applyProtection="1">
      <alignment horizontal="center" vertical="center" wrapText="1"/>
      <protection locked="0"/>
    </xf>
    <xf numFmtId="49" fontId="27" fillId="0" borderId="19" xfId="0" applyNumberFormat="1" applyFont="1" applyBorder="1" applyAlignment="1" applyProtection="1">
      <alignment horizontal="center" vertical="center" wrapText="1"/>
      <protection locked="0"/>
    </xf>
    <xf numFmtId="49" fontId="27" fillId="0" borderId="1" xfId="0" applyNumberFormat="1" applyFont="1" applyBorder="1" applyAlignment="1" applyProtection="1">
      <alignment horizontal="center" vertical="center" wrapText="1"/>
      <protection locked="0"/>
    </xf>
    <xf numFmtId="49" fontId="27" fillId="0" borderId="38" xfId="0" applyNumberFormat="1" applyFont="1" applyBorder="1" applyAlignment="1" applyProtection="1">
      <alignment horizontal="center" vertical="center" wrapText="1"/>
      <protection locked="0"/>
    </xf>
    <xf numFmtId="49" fontId="24" fillId="0" borderId="20" xfId="0" applyNumberFormat="1" applyFont="1" applyBorder="1" applyAlignment="1" applyProtection="1">
      <alignment horizontal="center" vertical="center" wrapText="1"/>
      <protection locked="0"/>
    </xf>
    <xf numFmtId="49" fontId="24" fillId="0" borderId="31" xfId="0" applyNumberFormat="1" applyFont="1" applyBorder="1" applyAlignment="1" applyProtection="1">
      <alignment horizontal="center" vertical="center" wrapText="1"/>
      <protection locked="0"/>
    </xf>
    <xf numFmtId="49" fontId="24" fillId="0" borderId="39" xfId="0" applyNumberFormat="1" applyFont="1" applyBorder="1" applyAlignment="1" applyProtection="1">
      <alignment horizontal="center" vertical="center" wrapText="1"/>
      <protection locked="0"/>
    </xf>
    <xf numFmtId="0" fontId="27" fillId="0" borderId="28" xfId="0" applyFont="1" applyBorder="1" applyAlignment="1" applyProtection="1">
      <alignment horizontal="center" vertical="center" wrapText="1"/>
      <protection locked="0"/>
    </xf>
    <xf numFmtId="0" fontId="27" fillId="0" borderId="34" xfId="0" applyFont="1" applyBorder="1" applyAlignment="1" applyProtection="1">
      <alignment horizontal="center" vertical="center" wrapText="1"/>
      <protection locked="0"/>
    </xf>
  </cellXfs>
  <cellStyles count="5">
    <cellStyle name="Обычный" xfId="0" builtinId="0"/>
    <cellStyle name="Обычный 2" xfId="1"/>
    <cellStyle name="Обычный 2 10 10" xfId="4"/>
    <cellStyle name="Обычный 2 2" xfId="3"/>
    <cellStyle name="Обычный 4 2" xfId="2"/>
  </cellStyles>
  <dxfs count="648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2263589</xdr:colOff>
      <xdr:row>377</xdr:row>
      <xdr:rowOff>100852</xdr:rowOff>
    </xdr:from>
    <xdr:to>
      <xdr:col>2</xdr:col>
      <xdr:colOff>2820935</xdr:colOff>
      <xdr:row>379</xdr:row>
      <xdr:rowOff>123265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7648" y="16226117"/>
          <a:ext cx="557346" cy="336177"/>
        </a:xfrm>
        <a:prstGeom prst="rect">
          <a:avLst/>
        </a:prstGeom>
      </xdr:spPr>
    </xdr:pic>
    <xdr:clientData/>
  </xdr:twoCellAnchor>
  <xdr:twoCellAnchor editAs="oneCell">
    <xdr:from>
      <xdr:col>2</xdr:col>
      <xdr:colOff>2364442</xdr:colOff>
      <xdr:row>375</xdr:row>
      <xdr:rowOff>44824</xdr:rowOff>
    </xdr:from>
    <xdr:to>
      <xdr:col>2</xdr:col>
      <xdr:colOff>2723030</xdr:colOff>
      <xdr:row>377</xdr:row>
      <xdr:rowOff>93967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1" y="15856324"/>
          <a:ext cx="358588" cy="3629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12</xdr:row>
      <xdr:rowOff>95250</xdr:rowOff>
    </xdr:from>
    <xdr:to>
      <xdr:col>6</xdr:col>
      <xdr:colOff>1120</xdr:colOff>
      <xdr:row>13</xdr:row>
      <xdr:rowOff>157843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5229225"/>
          <a:ext cx="1120" cy="253093"/>
        </a:xfrm>
        <a:prstGeom prst="rect">
          <a:avLst/>
        </a:prstGeom>
      </xdr:spPr>
    </xdr:pic>
    <xdr:clientData/>
  </xdr:twoCellAnchor>
  <xdr:twoCellAnchor editAs="oneCell">
    <xdr:from>
      <xdr:col>7</xdr:col>
      <xdr:colOff>58209</xdr:colOff>
      <xdr:row>11</xdr:row>
      <xdr:rowOff>104775</xdr:rowOff>
    </xdr:from>
    <xdr:to>
      <xdr:col>7</xdr:col>
      <xdr:colOff>687751</xdr:colOff>
      <xdr:row>14</xdr:row>
      <xdr:rowOff>19050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5784" y="5048250"/>
          <a:ext cx="629542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tabSelected="1" view="pageBreakPreview" zoomScale="85" zoomScaleNormal="80" zoomScaleSheetLayoutView="85" workbookViewId="0">
      <selection activeCell="AK256" sqref="AK256"/>
    </sheetView>
  </sheetViews>
  <sheetFormatPr defaultRowHeight="12.75" x14ac:dyDescent="0.2"/>
  <cols>
    <col min="1" max="1" width="4" style="96" customWidth="1"/>
    <col min="2" max="2" width="9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63</v>
      </c>
      <c r="M1" s="55" t="s">
        <v>63</v>
      </c>
      <c r="O1" s="55" t="s">
        <v>63</v>
      </c>
      <c r="S1" s="55" t="s">
        <v>63</v>
      </c>
      <c r="T1" s="55" t="s">
        <v>63</v>
      </c>
      <c r="U1" s="55" t="s">
        <v>63</v>
      </c>
      <c r="V1" s="55" t="s">
        <v>63</v>
      </c>
      <c r="W1" s="55" t="s">
        <v>63</v>
      </c>
      <c r="X1" s="69" t="s">
        <v>63</v>
      </c>
      <c r="Y1" s="69" t="s">
        <v>63</v>
      </c>
      <c r="Z1" s="69" t="s">
        <v>63</v>
      </c>
      <c r="AA1" s="69" t="s">
        <v>63</v>
      </c>
      <c r="AB1" s="69" t="s">
        <v>63</v>
      </c>
      <c r="AC1" s="117" t="s">
        <v>63</v>
      </c>
      <c r="AD1" s="69" t="s">
        <v>63</v>
      </c>
    </row>
    <row r="3" spans="1:30" ht="8.25" customHeight="1" x14ac:dyDescent="0.2"/>
    <row r="4" spans="1:30" ht="18.75" x14ac:dyDescent="0.3">
      <c r="B4" s="8" t="s">
        <v>226</v>
      </c>
      <c r="C4" s="7"/>
      <c r="D4" s="7"/>
    </row>
    <row r="5" spans="1:30" x14ac:dyDescent="0.2">
      <c r="B5" s="2" t="s">
        <v>223</v>
      </c>
      <c r="C5" s="41" t="s">
        <v>236</v>
      </c>
    </row>
    <row r="6" spans="1:30" ht="25.5" x14ac:dyDescent="0.2">
      <c r="B6" s="3" t="s">
        <v>175</v>
      </c>
      <c r="C6" s="308" t="s">
        <v>230</v>
      </c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  <c r="Q6" s="308"/>
      <c r="R6" s="308"/>
    </row>
    <row r="8" spans="1:30" x14ac:dyDescent="0.2">
      <c r="B8" s="2" t="s">
        <v>8</v>
      </c>
      <c r="C8" s="312" t="s">
        <v>225</v>
      </c>
      <c r="D8" s="312"/>
      <c r="O8" s="48"/>
      <c r="P8" s="48"/>
      <c r="Q8" s="48"/>
    </row>
    <row r="9" spans="1:30" x14ac:dyDescent="0.2">
      <c r="B9" s="2" t="s">
        <v>51</v>
      </c>
      <c r="C9" s="312" t="s">
        <v>228</v>
      </c>
      <c r="D9" s="312"/>
      <c r="L9" s="153"/>
    </row>
    <row r="10" spans="1:30" x14ac:dyDescent="0.2">
      <c r="D10" s="43"/>
      <c r="E10" s="43"/>
      <c r="L10" s="153">
        <v>3</v>
      </c>
      <c r="M10" s="153">
        <v>2</v>
      </c>
    </row>
    <row r="11" spans="1:30" ht="13.5" thickBot="1" x14ac:dyDescent="0.25">
      <c r="B11" s="2" t="s">
        <v>0</v>
      </c>
      <c r="C11" s="27" t="s">
        <v>202</v>
      </c>
      <c r="D11" s="43" t="s">
        <v>246</v>
      </c>
      <c r="E11" s="171">
        <v>2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1.19</v>
      </c>
      <c r="P11" s="309" t="s">
        <v>2</v>
      </c>
      <c r="Q11" s="310"/>
    </row>
    <row r="12" spans="1:30" ht="13.5" thickBot="1" x14ac:dyDescent="0.25">
      <c r="B12" s="2" t="s">
        <v>18</v>
      </c>
      <c r="C12" s="27" t="s">
        <v>47</v>
      </c>
      <c r="D12" s="43"/>
      <c r="E12" s="43"/>
      <c r="F12" s="2" t="s">
        <v>66</v>
      </c>
      <c r="G12" s="40" t="s">
        <v>231</v>
      </c>
      <c r="K12" s="2" t="s">
        <v>119</v>
      </c>
      <c r="M12" s="15" t="b">
        <v>1</v>
      </c>
      <c r="P12" s="193">
        <v>0.03</v>
      </c>
      <c r="Q12" s="48"/>
      <c r="R12" s="159"/>
      <c r="S12" s="48"/>
      <c r="T12" s="98" t="s">
        <v>182</v>
      </c>
      <c r="U12" s="99">
        <v>0</v>
      </c>
      <c r="V12" s="66"/>
    </row>
    <row r="13" spans="1:30" x14ac:dyDescent="0.2">
      <c r="C13" s="27"/>
      <c r="K13" s="46" t="s">
        <v>173</v>
      </c>
      <c r="M13" s="15" t="b">
        <v>0</v>
      </c>
      <c r="P13" s="39">
        <v>110</v>
      </c>
      <c r="Q13" s="46" t="s">
        <v>44</v>
      </c>
    </row>
    <row r="15" spans="1:30" ht="22.5" hidden="1" customHeight="1" x14ac:dyDescent="0.2">
      <c r="A15" s="285" t="s">
        <v>20</v>
      </c>
      <c r="B15" s="288" t="s">
        <v>42</v>
      </c>
      <c r="C15" s="287" t="s">
        <v>19</v>
      </c>
      <c r="D15" s="285" t="s">
        <v>170</v>
      </c>
      <c r="E15" s="299" t="s">
        <v>21</v>
      </c>
      <c r="F15" s="299"/>
      <c r="G15" s="299"/>
      <c r="H15" s="299"/>
      <c r="I15" s="299"/>
      <c r="J15" s="299" t="s">
        <v>23</v>
      </c>
      <c r="K15" s="299"/>
      <c r="L15" s="20"/>
      <c r="M15" s="12"/>
      <c r="N15" s="299" t="s">
        <v>41</v>
      </c>
      <c r="O15" s="299"/>
      <c r="P15" s="299"/>
      <c r="Q15" s="285" t="s">
        <v>37</v>
      </c>
      <c r="R15" s="288" t="s">
        <v>38</v>
      </c>
    </row>
    <row r="16" spans="1:30" ht="29.25" hidden="1" customHeight="1" x14ac:dyDescent="0.2">
      <c r="A16" s="286"/>
      <c r="B16" s="288"/>
      <c r="C16" s="287"/>
      <c r="D16" s="286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64</v>
      </c>
      <c r="J16" s="57" t="s">
        <v>24</v>
      </c>
      <c r="K16" s="57" t="s">
        <v>14</v>
      </c>
      <c r="L16" s="57" t="s">
        <v>53</v>
      </c>
      <c r="M16" s="57" t="s">
        <v>43</v>
      </c>
      <c r="N16" s="167" t="s">
        <v>210</v>
      </c>
      <c r="O16" s="58" t="s">
        <v>32</v>
      </c>
      <c r="P16" s="57" t="s">
        <v>229</v>
      </c>
      <c r="Q16" s="286"/>
      <c r="R16" s="288"/>
      <c r="S16" s="4" t="s">
        <v>3</v>
      </c>
      <c r="T16" s="4" t="s">
        <v>96</v>
      </c>
      <c r="U16" s="88" t="s">
        <v>9</v>
      </c>
      <c r="V16" s="88" t="s">
        <v>16</v>
      </c>
      <c r="W16" s="88" t="s">
        <v>194</v>
      </c>
      <c r="X16" s="70" t="s">
        <v>178</v>
      </c>
      <c r="Y16" s="70" t="s">
        <v>203</v>
      </c>
      <c r="Z16" s="70" t="s">
        <v>117</v>
      </c>
      <c r="AA16" s="70" t="s">
        <v>179</v>
      </c>
      <c r="AB16" s="70" t="s">
        <v>116</v>
      </c>
      <c r="AC16" s="118" t="s">
        <v>176</v>
      </c>
    </row>
    <row r="17" spans="1:32" hidden="1" x14ac:dyDescent="0.2">
      <c r="A17" s="94"/>
      <c r="B17" s="1"/>
      <c r="C17" s="1"/>
      <c r="D17" s="1" t="s">
        <v>171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hidden="1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180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222</v>
      </c>
      <c r="B20" s="1" t="s">
        <v>222</v>
      </c>
      <c r="C20" s="39"/>
      <c r="D20" s="27"/>
      <c r="E20" s="1"/>
      <c r="F20" s="1"/>
      <c r="G20" s="1"/>
      <c r="H20" s="1"/>
      <c r="I20" s="1"/>
      <c r="J20" s="47" t="s">
        <v>222</v>
      </c>
      <c r="K20" s="35"/>
      <c r="L20" s="45" t="s">
        <v>222</v>
      </c>
      <c r="M20" s="1" t="s">
        <v>222</v>
      </c>
      <c r="N20" s="47" t="s">
        <v>222</v>
      </c>
      <c r="O20" s="1"/>
      <c r="P20" s="169"/>
      <c r="Q20" s="10" t="s">
        <v>222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222</v>
      </c>
      <c r="B21" s="45" t="s">
        <v>222</v>
      </c>
      <c r="C21" s="39"/>
      <c r="D21" s="39"/>
      <c r="E21" s="45"/>
      <c r="F21" s="45"/>
      <c r="G21" s="45"/>
      <c r="H21" s="45"/>
      <c r="I21" s="45"/>
      <c r="J21" s="47" t="s">
        <v>222</v>
      </c>
      <c r="K21" s="42"/>
      <c r="L21" s="45" t="s">
        <v>222</v>
      </c>
      <c r="M21" s="45" t="s">
        <v>222</v>
      </c>
      <c r="N21" s="47" t="s">
        <v>222</v>
      </c>
      <c r="O21" s="45"/>
      <c r="P21" s="42"/>
      <c r="Q21" s="10" t="s">
        <v>222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222</v>
      </c>
      <c r="B22" s="45" t="s">
        <v>222</v>
      </c>
      <c r="C22" s="39"/>
      <c r="D22" s="39"/>
      <c r="E22" s="45"/>
      <c r="F22" s="45"/>
      <c r="G22" s="41"/>
      <c r="H22" s="45"/>
      <c r="I22" s="45"/>
      <c r="J22" s="45" t="s">
        <v>222</v>
      </c>
      <c r="K22" s="51"/>
      <c r="L22" s="45">
        <v>0</v>
      </c>
      <c r="M22" s="45" t="s">
        <v>222</v>
      </c>
      <c r="N22" s="45" t="s">
        <v>222</v>
      </c>
      <c r="O22" s="45">
        <v>1</v>
      </c>
      <c r="P22" s="42"/>
      <c r="Q22" s="10" t="s">
        <v>222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idden="1" x14ac:dyDescent="0.2">
      <c r="A24" s="94" t="s">
        <v>222</v>
      </c>
      <c r="B24" s="1" t="s">
        <v>222</v>
      </c>
      <c r="C24" s="39"/>
      <c r="D24" s="27"/>
      <c r="E24" s="28"/>
      <c r="F24" s="28"/>
      <c r="G24" s="28"/>
      <c r="H24" s="28"/>
      <c r="I24" s="1" t="s">
        <v>222</v>
      </c>
      <c r="J24" s="1" t="s">
        <v>222</v>
      </c>
      <c r="K24" s="42"/>
      <c r="L24" s="1">
        <v>0</v>
      </c>
      <c r="M24" s="1" t="s">
        <v>222</v>
      </c>
      <c r="N24" s="1" t="s">
        <v>222</v>
      </c>
      <c r="O24" s="1">
        <v>1</v>
      </c>
      <c r="P24" s="35"/>
      <c r="Q24" s="10" t="s">
        <v>222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hidden="1" x14ac:dyDescent="0.2">
      <c r="A25" s="94" t="s">
        <v>222</v>
      </c>
      <c r="B25" s="1" t="s">
        <v>222</v>
      </c>
      <c r="C25" s="39"/>
      <c r="D25" s="27"/>
      <c r="E25" s="28"/>
      <c r="F25" s="28"/>
      <c r="G25" s="28"/>
      <c r="H25" s="28"/>
      <c r="I25" s="1" t="s">
        <v>222</v>
      </c>
      <c r="J25" s="1" t="s">
        <v>222</v>
      </c>
      <c r="K25" s="35"/>
      <c r="L25" s="1">
        <v>0</v>
      </c>
      <c r="M25" s="45" t="s">
        <v>222</v>
      </c>
      <c r="N25" s="1" t="s">
        <v>222</v>
      </c>
      <c r="O25" s="45">
        <v>1</v>
      </c>
      <c r="P25" s="35"/>
      <c r="Q25" s="10" t="s">
        <v>222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222</v>
      </c>
      <c r="B26" s="1" t="s">
        <v>222</v>
      </c>
      <c r="C26" s="27"/>
      <c r="D26" s="27"/>
      <c r="E26" s="28"/>
      <c r="F26" s="28"/>
      <c r="G26" s="28"/>
      <c r="H26" s="28"/>
      <c r="I26" s="1" t="s">
        <v>222</v>
      </c>
      <c r="J26" s="1" t="s">
        <v>222</v>
      </c>
      <c r="K26" s="35"/>
      <c r="L26" s="1">
        <v>0</v>
      </c>
      <c r="M26" s="45" t="s">
        <v>222</v>
      </c>
      <c r="N26" s="1" t="s">
        <v>222</v>
      </c>
      <c r="O26" s="45">
        <v>1</v>
      </c>
      <c r="P26" s="35"/>
      <c r="Q26" s="10" t="s">
        <v>222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222</v>
      </c>
      <c r="B27" s="1" t="s">
        <v>222</v>
      </c>
      <c r="C27" s="27"/>
      <c r="D27" s="27"/>
      <c r="E27" s="28"/>
      <c r="F27" s="28"/>
      <c r="G27" s="28"/>
      <c r="H27" s="28"/>
      <c r="I27" s="1" t="s">
        <v>222</v>
      </c>
      <c r="J27" s="1" t="s">
        <v>222</v>
      </c>
      <c r="K27" s="35"/>
      <c r="L27" s="1">
        <v>0</v>
      </c>
      <c r="M27" s="45" t="s">
        <v>222</v>
      </c>
      <c r="N27" s="1" t="s">
        <v>222</v>
      </c>
      <c r="O27" s="45">
        <v>1</v>
      </c>
      <c r="P27" s="35"/>
      <c r="Q27" s="10" t="s">
        <v>222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222</v>
      </c>
      <c r="B28" s="1" t="s">
        <v>222</v>
      </c>
      <c r="C28" s="27"/>
      <c r="D28" s="27"/>
      <c r="E28" s="28"/>
      <c r="F28" s="28"/>
      <c r="G28" s="28"/>
      <c r="H28" s="28"/>
      <c r="I28" s="1" t="s">
        <v>222</v>
      </c>
      <c r="J28" s="1" t="s">
        <v>222</v>
      </c>
      <c r="K28" s="35"/>
      <c r="L28" s="1">
        <v>0</v>
      </c>
      <c r="M28" s="45" t="s">
        <v>222</v>
      </c>
      <c r="N28" s="1" t="s">
        <v>222</v>
      </c>
      <c r="O28" s="45">
        <v>1</v>
      </c>
      <c r="P28" s="35"/>
      <c r="Q28" s="10" t="s">
        <v>222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222</v>
      </c>
      <c r="B29" s="45" t="s">
        <v>222</v>
      </c>
      <c r="C29" s="39"/>
      <c r="D29" s="39"/>
      <c r="E29" s="41"/>
      <c r="F29" s="41"/>
      <c r="G29" s="41"/>
      <c r="H29" s="41"/>
      <c r="I29" s="45" t="s">
        <v>222</v>
      </c>
      <c r="J29" s="45" t="s">
        <v>222</v>
      </c>
      <c r="K29" s="42"/>
      <c r="L29" s="45">
        <v>0</v>
      </c>
      <c r="M29" s="45" t="s">
        <v>222</v>
      </c>
      <c r="N29" s="45" t="s">
        <v>222</v>
      </c>
      <c r="O29" s="45">
        <v>1</v>
      </c>
      <c r="P29" s="42"/>
      <c r="Q29" s="10" t="s">
        <v>222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222</v>
      </c>
      <c r="B30" s="45" t="s">
        <v>222</v>
      </c>
      <c r="C30" s="39"/>
      <c r="D30" s="39"/>
      <c r="E30" s="41"/>
      <c r="F30" s="41"/>
      <c r="G30" s="41"/>
      <c r="H30" s="41"/>
      <c r="I30" s="45" t="s">
        <v>222</v>
      </c>
      <c r="J30" s="45" t="s">
        <v>222</v>
      </c>
      <c r="K30" s="42"/>
      <c r="L30" s="45">
        <v>0</v>
      </c>
      <c r="M30" s="45" t="s">
        <v>222</v>
      </c>
      <c r="N30" s="45" t="s">
        <v>222</v>
      </c>
      <c r="O30" s="45">
        <v>1</v>
      </c>
      <c r="P30" s="42"/>
      <c r="Q30" s="10" t="s">
        <v>222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222</v>
      </c>
      <c r="B31" s="45" t="s">
        <v>222</v>
      </c>
      <c r="C31" s="39"/>
      <c r="D31" s="39"/>
      <c r="E31" s="41"/>
      <c r="F31" s="41"/>
      <c r="G31" s="41"/>
      <c r="H31" s="41"/>
      <c r="I31" s="45" t="s">
        <v>222</v>
      </c>
      <c r="J31" s="45" t="s">
        <v>222</v>
      </c>
      <c r="K31" s="42"/>
      <c r="L31" s="45">
        <v>0</v>
      </c>
      <c r="M31" s="45" t="s">
        <v>222</v>
      </c>
      <c r="N31" s="45" t="s">
        <v>222</v>
      </c>
      <c r="O31" s="45">
        <v>1</v>
      </c>
      <c r="P31" s="42"/>
      <c r="Q31" s="10" t="s">
        <v>222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222</v>
      </c>
      <c r="B32" s="45" t="s">
        <v>222</v>
      </c>
      <c r="C32" s="39"/>
      <c r="D32" s="39"/>
      <c r="E32" s="41"/>
      <c r="F32" s="41"/>
      <c r="G32" s="41"/>
      <c r="H32" s="41"/>
      <c r="I32" s="45" t="s">
        <v>222</v>
      </c>
      <c r="J32" s="45" t="s">
        <v>222</v>
      </c>
      <c r="K32" s="42"/>
      <c r="L32" s="45">
        <v>0</v>
      </c>
      <c r="M32" s="45" t="s">
        <v>222</v>
      </c>
      <c r="N32" s="45" t="s">
        <v>222</v>
      </c>
      <c r="O32" s="45">
        <v>1</v>
      </c>
      <c r="P32" s="42"/>
      <c r="Q32" s="10" t="s">
        <v>222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222</v>
      </c>
      <c r="B33" s="45" t="s">
        <v>222</v>
      </c>
      <c r="C33" s="39"/>
      <c r="D33" s="39"/>
      <c r="E33" s="41"/>
      <c r="F33" s="41"/>
      <c r="G33" s="41"/>
      <c r="H33" s="41"/>
      <c r="I33" s="45" t="s">
        <v>222</v>
      </c>
      <c r="J33" s="45" t="s">
        <v>222</v>
      </c>
      <c r="K33" s="42"/>
      <c r="L33" s="45">
        <v>0</v>
      </c>
      <c r="M33" s="45" t="s">
        <v>222</v>
      </c>
      <c r="N33" s="45" t="s">
        <v>222</v>
      </c>
      <c r="O33" s="45">
        <v>1</v>
      </c>
      <c r="P33" s="42"/>
      <c r="Q33" s="10" t="s">
        <v>222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222</v>
      </c>
      <c r="B34" s="45" t="s">
        <v>222</v>
      </c>
      <c r="C34" s="39"/>
      <c r="D34" s="39"/>
      <c r="E34" s="41"/>
      <c r="F34" s="41"/>
      <c r="G34" s="41"/>
      <c r="H34" s="41"/>
      <c r="I34" s="45" t="s">
        <v>222</v>
      </c>
      <c r="J34" s="45" t="s">
        <v>222</v>
      </c>
      <c r="K34" s="42"/>
      <c r="L34" s="45">
        <v>0</v>
      </c>
      <c r="M34" s="45" t="s">
        <v>222</v>
      </c>
      <c r="N34" s="45" t="s">
        <v>222</v>
      </c>
      <c r="O34" s="45">
        <v>1</v>
      </c>
      <c r="P34" s="42"/>
      <c r="Q34" s="10" t="s">
        <v>222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222</v>
      </c>
      <c r="B35" s="45" t="s">
        <v>222</v>
      </c>
      <c r="C35" s="39"/>
      <c r="D35" s="39"/>
      <c r="E35" s="41"/>
      <c r="F35" s="41"/>
      <c r="G35" s="41"/>
      <c r="H35" s="41"/>
      <c r="I35" s="45" t="s">
        <v>222</v>
      </c>
      <c r="J35" s="45" t="s">
        <v>222</v>
      </c>
      <c r="K35" s="42"/>
      <c r="L35" s="45">
        <v>0</v>
      </c>
      <c r="M35" s="45" t="s">
        <v>222</v>
      </c>
      <c r="N35" s="45" t="s">
        <v>222</v>
      </c>
      <c r="O35" s="45">
        <v>1</v>
      </c>
      <c r="P35" s="42"/>
      <c r="Q35" s="10" t="s">
        <v>222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222</v>
      </c>
      <c r="B36" s="45" t="s">
        <v>222</v>
      </c>
      <c r="C36" s="39"/>
      <c r="D36" s="39"/>
      <c r="E36" s="41"/>
      <c r="F36" s="41"/>
      <c r="G36" s="41"/>
      <c r="H36" s="41"/>
      <c r="I36" s="45" t="s">
        <v>222</v>
      </c>
      <c r="J36" s="45" t="s">
        <v>222</v>
      </c>
      <c r="K36" s="42"/>
      <c r="L36" s="45">
        <v>0</v>
      </c>
      <c r="M36" s="45" t="s">
        <v>222</v>
      </c>
      <c r="N36" s="45" t="s">
        <v>222</v>
      </c>
      <c r="O36" s="45">
        <v>1</v>
      </c>
      <c r="P36" s="42"/>
      <c r="Q36" s="10" t="s">
        <v>222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222</v>
      </c>
      <c r="B37" s="1" t="s">
        <v>222</v>
      </c>
      <c r="C37" s="27"/>
      <c r="D37" s="27"/>
      <c r="E37" s="28"/>
      <c r="F37" s="28"/>
      <c r="G37" s="28"/>
      <c r="H37" s="28"/>
      <c r="I37" s="1" t="s">
        <v>222</v>
      </c>
      <c r="J37" s="1" t="s">
        <v>222</v>
      </c>
      <c r="K37" s="35"/>
      <c r="L37" s="1">
        <v>0</v>
      </c>
      <c r="M37" s="45" t="s">
        <v>222</v>
      </c>
      <c r="N37" s="1" t="s">
        <v>222</v>
      </c>
      <c r="O37" s="45">
        <v>1</v>
      </c>
      <c r="P37" s="35"/>
      <c r="Q37" s="10" t="s">
        <v>222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222</v>
      </c>
      <c r="B38" s="1" t="s">
        <v>222</v>
      </c>
      <c r="C38" s="27"/>
      <c r="D38" s="27"/>
      <c r="E38" s="28"/>
      <c r="F38" s="28"/>
      <c r="G38" s="28"/>
      <c r="H38" s="28"/>
      <c r="I38" s="1" t="s">
        <v>222</v>
      </c>
      <c r="J38" s="1" t="s">
        <v>222</v>
      </c>
      <c r="K38" s="35"/>
      <c r="L38" s="1">
        <v>0</v>
      </c>
      <c r="M38" s="45" t="s">
        <v>222</v>
      </c>
      <c r="N38" s="1" t="s">
        <v>222</v>
      </c>
      <c r="O38" s="45">
        <v>1</v>
      </c>
      <c r="P38" s="35"/>
      <c r="Q38" s="10" t="s">
        <v>222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222</v>
      </c>
      <c r="B39" s="1" t="s">
        <v>222</v>
      </c>
      <c r="C39" s="27"/>
      <c r="D39" s="27"/>
      <c r="E39" s="28"/>
      <c r="F39" s="28"/>
      <c r="G39" s="28"/>
      <c r="H39" s="28"/>
      <c r="I39" s="1" t="s">
        <v>222</v>
      </c>
      <c r="J39" s="1" t="s">
        <v>222</v>
      </c>
      <c r="K39" s="35"/>
      <c r="L39" s="1">
        <v>0</v>
      </c>
      <c r="M39" s="45" t="s">
        <v>222</v>
      </c>
      <c r="N39" s="1" t="s">
        <v>222</v>
      </c>
      <c r="O39" s="45">
        <v>1</v>
      </c>
      <c r="P39" s="35"/>
      <c r="Q39" s="10" t="s">
        <v>222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222</v>
      </c>
      <c r="B40" s="1" t="s">
        <v>222</v>
      </c>
      <c r="C40" s="27"/>
      <c r="D40" s="27"/>
      <c r="E40" s="28"/>
      <c r="F40" s="28"/>
      <c r="G40" s="28"/>
      <c r="H40" s="28"/>
      <c r="I40" s="1" t="s">
        <v>222</v>
      </c>
      <c r="J40" s="1" t="s">
        <v>222</v>
      </c>
      <c r="K40" s="35"/>
      <c r="L40" s="1">
        <v>0</v>
      </c>
      <c r="M40" s="45" t="s">
        <v>222</v>
      </c>
      <c r="N40" s="1" t="s">
        <v>222</v>
      </c>
      <c r="O40" s="45">
        <v>1</v>
      </c>
      <c r="P40" s="35"/>
      <c r="Q40" s="10" t="s">
        <v>222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222</v>
      </c>
      <c r="B41" s="1" t="s">
        <v>222</v>
      </c>
      <c r="C41" s="27"/>
      <c r="D41" s="27"/>
      <c r="E41" s="28"/>
      <c r="F41" s="28"/>
      <c r="G41" s="28"/>
      <c r="H41" s="28"/>
      <c r="I41" s="1" t="s">
        <v>222</v>
      </c>
      <c r="J41" s="1" t="s">
        <v>222</v>
      </c>
      <c r="K41" s="35"/>
      <c r="L41" s="1">
        <v>0</v>
      </c>
      <c r="M41" s="45" t="s">
        <v>222</v>
      </c>
      <c r="N41" s="1" t="s">
        <v>222</v>
      </c>
      <c r="O41" s="45">
        <v>1</v>
      </c>
      <c r="P41" s="35"/>
      <c r="Q41" s="10" t="s">
        <v>222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222</v>
      </c>
      <c r="B42" s="1" t="s">
        <v>222</v>
      </c>
      <c r="C42" s="27"/>
      <c r="D42" s="27"/>
      <c r="E42" s="28"/>
      <c r="F42" s="28"/>
      <c r="G42" s="28"/>
      <c r="H42" s="28"/>
      <c r="I42" s="1" t="s">
        <v>222</v>
      </c>
      <c r="J42" s="1" t="s">
        <v>222</v>
      </c>
      <c r="K42" s="35"/>
      <c r="L42" s="1">
        <v>0</v>
      </c>
      <c r="M42" s="45" t="s">
        <v>222</v>
      </c>
      <c r="N42" s="1" t="s">
        <v>222</v>
      </c>
      <c r="O42" s="45">
        <v>1</v>
      </c>
      <c r="P42" s="35"/>
      <c r="Q42" s="10" t="s">
        <v>222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222</v>
      </c>
      <c r="B43" s="1" t="s">
        <v>222</v>
      </c>
      <c r="C43" s="27"/>
      <c r="D43" s="27"/>
      <c r="E43" s="28"/>
      <c r="F43" s="28"/>
      <c r="G43" s="28"/>
      <c r="H43" s="28"/>
      <c r="I43" s="1" t="s">
        <v>222</v>
      </c>
      <c r="J43" s="1" t="s">
        <v>222</v>
      </c>
      <c r="K43" s="35"/>
      <c r="L43" s="1">
        <v>0</v>
      </c>
      <c r="M43" s="45" t="s">
        <v>222</v>
      </c>
      <c r="N43" s="1" t="s">
        <v>222</v>
      </c>
      <c r="O43" s="45">
        <v>1</v>
      </c>
      <c r="P43" s="35"/>
      <c r="Q43" s="10" t="s">
        <v>222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222</v>
      </c>
      <c r="B45" s="1" t="s">
        <v>222</v>
      </c>
      <c r="C45" s="27"/>
      <c r="D45" s="27"/>
      <c r="E45" s="28"/>
      <c r="F45" s="28"/>
      <c r="G45" s="28"/>
      <c r="H45" s="1"/>
      <c r="I45" s="1"/>
      <c r="J45" s="1" t="s">
        <v>222</v>
      </c>
      <c r="K45" s="35"/>
      <c r="L45" s="1">
        <v>0</v>
      </c>
      <c r="M45" s="1" t="s">
        <v>222</v>
      </c>
      <c r="N45" s="1" t="s">
        <v>222</v>
      </c>
      <c r="O45" s="45">
        <v>1</v>
      </c>
      <c r="P45" s="35"/>
      <c r="Q45" s="1" t="s">
        <v>222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222</v>
      </c>
      <c r="B46" s="45" t="s">
        <v>222</v>
      </c>
      <c r="C46" s="39"/>
      <c r="D46" s="39"/>
      <c r="E46" s="41"/>
      <c r="F46" s="41"/>
      <c r="G46" s="41"/>
      <c r="H46" s="45"/>
      <c r="I46" s="45"/>
      <c r="J46" s="45" t="s">
        <v>222</v>
      </c>
      <c r="K46" s="42"/>
      <c r="L46" s="45">
        <v>0</v>
      </c>
      <c r="M46" s="45" t="s">
        <v>222</v>
      </c>
      <c r="N46" s="45" t="s">
        <v>222</v>
      </c>
      <c r="O46" s="45">
        <v>1</v>
      </c>
      <c r="P46" s="42"/>
      <c r="Q46" s="45" t="s">
        <v>222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222</v>
      </c>
      <c r="B47" s="45" t="s">
        <v>222</v>
      </c>
      <c r="C47" s="39"/>
      <c r="D47" s="39"/>
      <c r="E47" s="41"/>
      <c r="F47" s="41"/>
      <c r="G47" s="41"/>
      <c r="H47" s="45"/>
      <c r="I47" s="45"/>
      <c r="J47" s="45" t="s">
        <v>222</v>
      </c>
      <c r="K47" s="42"/>
      <c r="L47" s="45">
        <v>0</v>
      </c>
      <c r="M47" s="45" t="s">
        <v>222</v>
      </c>
      <c r="N47" s="45" t="s">
        <v>222</v>
      </c>
      <c r="O47" s="45">
        <v>1</v>
      </c>
      <c r="P47" s="42"/>
      <c r="Q47" s="45" t="s">
        <v>222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222</v>
      </c>
      <c r="B48" s="1" t="s">
        <v>222</v>
      </c>
      <c r="C48" s="27"/>
      <c r="D48" s="27"/>
      <c r="E48" s="28"/>
      <c r="F48" s="28"/>
      <c r="G48" s="28"/>
      <c r="H48" s="1"/>
      <c r="I48" s="1"/>
      <c r="J48" s="1" t="s">
        <v>222</v>
      </c>
      <c r="K48" s="35"/>
      <c r="L48" s="1">
        <v>0</v>
      </c>
      <c r="M48" s="1" t="s">
        <v>222</v>
      </c>
      <c r="N48" s="1" t="s">
        <v>222</v>
      </c>
      <c r="O48" s="45">
        <v>1</v>
      </c>
      <c r="P48" s="35"/>
      <c r="Q48" s="1" t="s">
        <v>222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48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222</v>
      </c>
      <c r="B50" s="1" t="s">
        <v>222</v>
      </c>
      <c r="C50" s="27"/>
      <c r="D50" s="27"/>
      <c r="E50" s="28"/>
      <c r="F50" s="28"/>
      <c r="G50" s="28"/>
      <c r="H50" s="1"/>
      <c r="I50" s="1"/>
      <c r="J50" s="1" t="s">
        <v>222</v>
      </c>
      <c r="K50" s="35"/>
      <c r="L50" s="1">
        <v>0</v>
      </c>
      <c r="M50" s="1" t="s">
        <v>222</v>
      </c>
      <c r="N50" s="1" t="s">
        <v>222</v>
      </c>
      <c r="O50" s="45">
        <v>1</v>
      </c>
      <c r="P50" s="35"/>
      <c r="Q50" s="1" t="s">
        <v>222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222</v>
      </c>
      <c r="B51" s="45" t="s">
        <v>222</v>
      </c>
      <c r="C51" s="39"/>
      <c r="D51" s="39"/>
      <c r="E51" s="41"/>
      <c r="F51" s="41"/>
      <c r="G51" s="41"/>
      <c r="H51" s="45"/>
      <c r="I51" s="45"/>
      <c r="J51" s="45" t="s">
        <v>222</v>
      </c>
      <c r="K51" s="42"/>
      <c r="L51" s="45">
        <v>0</v>
      </c>
      <c r="M51" s="45" t="s">
        <v>222</v>
      </c>
      <c r="N51" s="45" t="s">
        <v>222</v>
      </c>
      <c r="O51" s="45">
        <v>1</v>
      </c>
      <c r="P51" s="42"/>
      <c r="Q51" s="45" t="s">
        <v>222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222</v>
      </c>
      <c r="B52" s="45" t="s">
        <v>222</v>
      </c>
      <c r="C52" s="39"/>
      <c r="D52" s="39"/>
      <c r="E52" s="41"/>
      <c r="F52" s="41"/>
      <c r="G52" s="41"/>
      <c r="H52" s="45"/>
      <c r="I52" s="45"/>
      <c r="J52" s="45" t="s">
        <v>222</v>
      </c>
      <c r="K52" s="42"/>
      <c r="L52" s="45">
        <v>0</v>
      </c>
      <c r="M52" s="45" t="s">
        <v>222</v>
      </c>
      <c r="N52" s="45" t="s">
        <v>222</v>
      </c>
      <c r="O52" s="45">
        <v>1</v>
      </c>
      <c r="P52" s="42"/>
      <c r="Q52" s="45" t="s">
        <v>222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222</v>
      </c>
      <c r="B53" s="45" t="s">
        <v>222</v>
      </c>
      <c r="C53" s="39"/>
      <c r="D53" s="39"/>
      <c r="E53" s="41"/>
      <c r="F53" s="41"/>
      <c r="G53" s="41"/>
      <c r="H53" s="45"/>
      <c r="I53" s="45"/>
      <c r="J53" s="45" t="s">
        <v>222</v>
      </c>
      <c r="K53" s="42"/>
      <c r="L53" s="45">
        <v>0</v>
      </c>
      <c r="M53" s="45" t="s">
        <v>222</v>
      </c>
      <c r="N53" s="45" t="s">
        <v>222</v>
      </c>
      <c r="O53" s="45">
        <v>1</v>
      </c>
      <c r="P53" s="42"/>
      <c r="Q53" s="45" t="s">
        <v>222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222</v>
      </c>
      <c r="B54" s="1" t="s">
        <v>222</v>
      </c>
      <c r="C54" s="27"/>
      <c r="D54" s="27"/>
      <c r="E54" s="28"/>
      <c r="F54" s="28"/>
      <c r="G54" s="28"/>
      <c r="H54" s="1"/>
      <c r="I54" s="1"/>
      <c r="J54" s="1" t="s">
        <v>222</v>
      </c>
      <c r="K54" s="35"/>
      <c r="L54" s="1">
        <v>0</v>
      </c>
      <c r="M54" s="1" t="s">
        <v>222</v>
      </c>
      <c r="N54" s="1" t="s">
        <v>222</v>
      </c>
      <c r="O54" s="45">
        <v>1</v>
      </c>
      <c r="P54" s="35"/>
      <c r="Q54" s="1" t="s">
        <v>222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247</v>
      </c>
      <c r="D55" s="1"/>
      <c r="E55" s="1"/>
      <c r="F55" s="1"/>
      <c r="G55" s="1"/>
      <c r="H55" s="1"/>
      <c r="I55" s="1"/>
      <c r="J55" s="1" t="s">
        <v>34</v>
      </c>
      <c r="K55" s="11">
        <v>-8.9999999999999969E-2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65</v>
      </c>
      <c r="B56" s="109"/>
      <c r="C56" s="109" t="s">
        <v>92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65</v>
      </c>
      <c r="B57" s="109"/>
      <c r="C57" s="109" t="s">
        <v>93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65</v>
      </c>
      <c r="B58" s="109"/>
      <c r="C58" s="109" t="s">
        <v>95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65</v>
      </c>
      <c r="B59" s="109"/>
      <c r="C59" s="109" t="s">
        <v>94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idden="1" x14ac:dyDescent="0.2">
      <c r="A61" s="94" t="s">
        <v>222</v>
      </c>
      <c r="B61" s="1" t="s">
        <v>222</v>
      </c>
      <c r="C61" s="27"/>
      <c r="D61" s="27"/>
      <c r="E61" s="28"/>
      <c r="F61" s="28"/>
      <c r="G61" s="28"/>
      <c r="H61" s="1"/>
      <c r="I61" s="1"/>
      <c r="J61" s="1" t="s">
        <v>222</v>
      </c>
      <c r="K61" s="51"/>
      <c r="L61" s="1">
        <v>0</v>
      </c>
      <c r="M61" s="1" t="s">
        <v>222</v>
      </c>
      <c r="N61" s="1" t="s">
        <v>222</v>
      </c>
      <c r="O61" s="45">
        <v>1</v>
      </c>
      <c r="P61" s="35"/>
      <c r="Q61" s="1" t="s">
        <v>222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idden="1" x14ac:dyDescent="0.2">
      <c r="A62" s="94" t="s">
        <v>222</v>
      </c>
      <c r="B62" s="1" t="s">
        <v>222</v>
      </c>
      <c r="C62" s="27"/>
      <c r="D62" s="27"/>
      <c r="E62" s="28"/>
      <c r="F62" s="28"/>
      <c r="G62" s="28"/>
      <c r="H62" s="1"/>
      <c r="I62" s="1"/>
      <c r="J62" s="1" t="s">
        <v>222</v>
      </c>
      <c r="K62" s="51"/>
      <c r="L62" s="45">
        <v>0</v>
      </c>
      <c r="M62" s="1" t="s">
        <v>222</v>
      </c>
      <c r="N62" s="1" t="s">
        <v>222</v>
      </c>
      <c r="O62" s="45">
        <v>1</v>
      </c>
      <c r="P62" s="35"/>
      <c r="Q62" s="1" t="s">
        <v>222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idden="1" x14ac:dyDescent="0.2">
      <c r="A63" s="94" t="s">
        <v>222</v>
      </c>
      <c r="B63" s="1" t="s">
        <v>222</v>
      </c>
      <c r="C63" s="27"/>
      <c r="D63" s="27"/>
      <c r="E63" s="28"/>
      <c r="F63" s="28"/>
      <c r="G63" s="28"/>
      <c r="H63" s="1"/>
      <c r="I63" s="1"/>
      <c r="J63" s="1" t="s">
        <v>222</v>
      </c>
      <c r="K63" s="51"/>
      <c r="L63" s="45">
        <v>0</v>
      </c>
      <c r="M63" s="1" t="s">
        <v>222</v>
      </c>
      <c r="N63" s="1" t="s">
        <v>222</v>
      </c>
      <c r="O63" s="45">
        <v>1</v>
      </c>
      <c r="P63" s="35"/>
      <c r="Q63" s="1" t="s">
        <v>222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222</v>
      </c>
      <c r="B64" s="1" t="s">
        <v>222</v>
      </c>
      <c r="C64" s="27"/>
      <c r="D64" s="27"/>
      <c r="E64" s="28"/>
      <c r="F64" s="28"/>
      <c r="G64" s="28"/>
      <c r="H64" s="1"/>
      <c r="I64" s="1"/>
      <c r="J64" s="1" t="s">
        <v>222</v>
      </c>
      <c r="K64" s="51"/>
      <c r="L64" s="45">
        <v>0</v>
      </c>
      <c r="M64" s="1" t="s">
        <v>222</v>
      </c>
      <c r="N64" s="1" t="s">
        <v>222</v>
      </c>
      <c r="O64" s="45">
        <v>1</v>
      </c>
      <c r="P64" s="35"/>
      <c r="Q64" s="1" t="s">
        <v>222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222</v>
      </c>
      <c r="B65" s="1" t="s">
        <v>222</v>
      </c>
      <c r="C65" s="27"/>
      <c r="D65" s="27"/>
      <c r="E65" s="28"/>
      <c r="F65" s="28"/>
      <c r="G65" s="28"/>
      <c r="H65" s="1"/>
      <c r="I65" s="1"/>
      <c r="J65" s="1" t="s">
        <v>222</v>
      </c>
      <c r="K65" s="51"/>
      <c r="L65" s="45">
        <v>0</v>
      </c>
      <c r="M65" s="1" t="s">
        <v>222</v>
      </c>
      <c r="N65" s="1" t="s">
        <v>222</v>
      </c>
      <c r="O65" s="45">
        <v>1</v>
      </c>
      <c r="P65" s="35"/>
      <c r="Q65" s="1" t="s">
        <v>222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222</v>
      </c>
      <c r="B66" s="1" t="s">
        <v>222</v>
      </c>
      <c r="C66" s="27"/>
      <c r="D66" s="27"/>
      <c r="E66" s="28"/>
      <c r="F66" s="28"/>
      <c r="G66" s="28"/>
      <c r="H66" s="1"/>
      <c r="I66" s="1"/>
      <c r="J66" s="1" t="s">
        <v>222</v>
      </c>
      <c r="K66" s="51"/>
      <c r="L66" s="45">
        <v>0</v>
      </c>
      <c r="M66" s="1" t="s">
        <v>222</v>
      </c>
      <c r="N66" s="1" t="s">
        <v>222</v>
      </c>
      <c r="O66" s="45">
        <v>1</v>
      </c>
      <c r="P66" s="35"/>
      <c r="Q66" s="1" t="s">
        <v>222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222</v>
      </c>
      <c r="B67" s="1" t="s">
        <v>222</v>
      </c>
      <c r="C67" s="27"/>
      <c r="D67" s="27"/>
      <c r="E67" s="28"/>
      <c r="F67" s="28"/>
      <c r="G67" s="28"/>
      <c r="H67" s="1"/>
      <c r="I67" s="1"/>
      <c r="J67" s="1" t="s">
        <v>222</v>
      </c>
      <c r="K67" s="51"/>
      <c r="L67" s="45">
        <v>0</v>
      </c>
      <c r="M67" s="1" t="s">
        <v>222</v>
      </c>
      <c r="N67" s="1" t="s">
        <v>222</v>
      </c>
      <c r="O67" s="45">
        <v>1</v>
      </c>
      <c r="P67" s="35"/>
      <c r="Q67" s="1" t="s">
        <v>222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222</v>
      </c>
      <c r="B69" s="1" t="s">
        <v>222</v>
      </c>
      <c r="C69" s="39"/>
      <c r="D69" s="27"/>
      <c r="E69" s="28"/>
      <c r="F69" s="28"/>
      <c r="G69" s="28"/>
      <c r="H69" s="1"/>
      <c r="I69" s="1"/>
      <c r="J69" s="1" t="s">
        <v>222</v>
      </c>
      <c r="K69" s="51"/>
      <c r="L69" s="1">
        <v>0</v>
      </c>
      <c r="M69" s="1" t="s">
        <v>222</v>
      </c>
      <c r="N69" s="1" t="s">
        <v>222</v>
      </c>
      <c r="O69" s="45">
        <v>1</v>
      </c>
      <c r="P69" s="35"/>
      <c r="Q69" s="1" t="s">
        <v>222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222</v>
      </c>
      <c r="B70" s="45" t="s">
        <v>222</v>
      </c>
      <c r="C70" s="39"/>
      <c r="D70" s="39"/>
      <c r="E70" s="41"/>
      <c r="F70" s="41"/>
      <c r="G70" s="41"/>
      <c r="H70" s="45"/>
      <c r="I70" s="45"/>
      <c r="J70" s="45" t="s">
        <v>222</v>
      </c>
      <c r="K70" s="51"/>
      <c r="L70" s="45">
        <v>0</v>
      </c>
      <c r="M70" s="45" t="s">
        <v>222</v>
      </c>
      <c r="N70" s="45" t="s">
        <v>222</v>
      </c>
      <c r="O70" s="45">
        <v>1</v>
      </c>
      <c r="P70" s="42"/>
      <c r="Q70" s="45" t="s">
        <v>222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222</v>
      </c>
      <c r="B71" s="45" t="s">
        <v>222</v>
      </c>
      <c r="C71" s="39"/>
      <c r="D71" s="39"/>
      <c r="E71" s="41"/>
      <c r="F71" s="41"/>
      <c r="G71" s="41"/>
      <c r="H71" s="45"/>
      <c r="I71" s="45"/>
      <c r="J71" s="45" t="s">
        <v>222</v>
      </c>
      <c r="K71" s="51"/>
      <c r="L71" s="45">
        <v>0</v>
      </c>
      <c r="M71" s="45" t="s">
        <v>222</v>
      </c>
      <c r="N71" s="45" t="s">
        <v>222</v>
      </c>
      <c r="O71" s="45">
        <v>1</v>
      </c>
      <c r="P71" s="42"/>
      <c r="Q71" s="45" t="s">
        <v>222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222</v>
      </c>
      <c r="B72" s="45" t="s">
        <v>222</v>
      </c>
      <c r="C72" s="39"/>
      <c r="D72" s="39"/>
      <c r="E72" s="41"/>
      <c r="F72" s="41"/>
      <c r="G72" s="41"/>
      <c r="H72" s="45"/>
      <c r="I72" s="45"/>
      <c r="J72" s="45" t="s">
        <v>222</v>
      </c>
      <c r="K72" s="51"/>
      <c r="L72" s="45">
        <v>0</v>
      </c>
      <c r="M72" s="45" t="s">
        <v>222</v>
      </c>
      <c r="N72" s="45" t="s">
        <v>222</v>
      </c>
      <c r="O72" s="45">
        <v>1</v>
      </c>
      <c r="P72" s="42"/>
      <c r="Q72" s="45" t="s">
        <v>222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222</v>
      </c>
      <c r="B73" s="45" t="s">
        <v>222</v>
      </c>
      <c r="C73" s="39"/>
      <c r="D73" s="39"/>
      <c r="E73" s="41"/>
      <c r="F73" s="41"/>
      <c r="G73" s="41"/>
      <c r="H73" s="45"/>
      <c r="I73" s="45"/>
      <c r="J73" s="45" t="s">
        <v>222</v>
      </c>
      <c r="K73" s="51"/>
      <c r="L73" s="45">
        <v>0</v>
      </c>
      <c r="M73" s="45" t="s">
        <v>222</v>
      </c>
      <c r="N73" s="45" t="s">
        <v>222</v>
      </c>
      <c r="O73" s="45">
        <v>1</v>
      </c>
      <c r="P73" s="42"/>
      <c r="Q73" s="45" t="s">
        <v>222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248</v>
      </c>
      <c r="D74" s="1"/>
      <c r="E74" s="1"/>
      <c r="F74" s="1"/>
      <c r="G74" s="1"/>
      <c r="H74" s="1"/>
      <c r="I74" s="1"/>
      <c r="J74" s="1" t="s">
        <v>34</v>
      </c>
      <c r="K74" s="11">
        <v>-0.15000000000000002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42.75" hidden="1" customHeight="1" x14ac:dyDescent="0.2">
      <c r="A76" s="94" t="s">
        <v>222</v>
      </c>
      <c r="B76" s="1" t="s">
        <v>222</v>
      </c>
      <c r="C76" s="27"/>
      <c r="D76" s="27"/>
      <c r="E76" s="28"/>
      <c r="F76" s="28"/>
      <c r="G76" s="28"/>
      <c r="H76" s="28"/>
      <c r="I76" s="1" t="s">
        <v>222</v>
      </c>
      <c r="J76" s="1" t="s">
        <v>222</v>
      </c>
      <c r="K76" s="35"/>
      <c r="L76" s="1">
        <v>0</v>
      </c>
      <c r="M76" s="1" t="s">
        <v>222</v>
      </c>
      <c r="N76" s="1" t="s">
        <v>222</v>
      </c>
      <c r="O76" s="45">
        <v>1</v>
      </c>
      <c r="P76" s="35"/>
      <c r="Q76" s="1" t="s">
        <v>222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222</v>
      </c>
      <c r="B77" s="1" t="s">
        <v>222</v>
      </c>
      <c r="C77" s="27"/>
      <c r="D77" s="27"/>
      <c r="E77" s="28"/>
      <c r="F77" s="28"/>
      <c r="G77" s="28"/>
      <c r="H77" s="28"/>
      <c r="I77" s="1" t="s">
        <v>222</v>
      </c>
      <c r="J77" s="1" t="s">
        <v>222</v>
      </c>
      <c r="K77" s="35"/>
      <c r="L77" s="37">
        <v>0</v>
      </c>
      <c r="M77" s="1" t="s">
        <v>222</v>
      </c>
      <c r="N77" s="1" t="s">
        <v>222</v>
      </c>
      <c r="O77" s="45">
        <v>1</v>
      </c>
      <c r="P77" s="35"/>
      <c r="Q77" s="1" t="s">
        <v>222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222</v>
      </c>
      <c r="B78" s="1" t="s">
        <v>222</v>
      </c>
      <c r="C78" s="27"/>
      <c r="D78" s="27"/>
      <c r="E78" s="28"/>
      <c r="F78" s="28"/>
      <c r="G78" s="28"/>
      <c r="H78" s="28"/>
      <c r="I78" s="1" t="s">
        <v>222</v>
      </c>
      <c r="J78" s="1" t="s">
        <v>222</v>
      </c>
      <c r="K78" s="42"/>
      <c r="L78" s="37">
        <v>0</v>
      </c>
      <c r="M78" s="1" t="s">
        <v>222</v>
      </c>
      <c r="N78" s="1" t="s">
        <v>222</v>
      </c>
      <c r="O78" s="45">
        <v>1</v>
      </c>
      <c r="P78" s="42"/>
      <c r="Q78" s="1" t="s">
        <v>222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222</v>
      </c>
      <c r="B79" s="37" t="s">
        <v>222</v>
      </c>
      <c r="C79" s="39"/>
      <c r="D79" s="27"/>
      <c r="E79" s="28"/>
      <c r="F79" s="28"/>
      <c r="G79" s="28"/>
      <c r="H79" s="28"/>
      <c r="I79" s="37" t="s">
        <v>222</v>
      </c>
      <c r="J79" s="37" t="s">
        <v>222</v>
      </c>
      <c r="K79" s="42"/>
      <c r="L79" s="37">
        <v>0</v>
      </c>
      <c r="M79" s="37" t="s">
        <v>222</v>
      </c>
      <c r="N79" s="37" t="s">
        <v>222</v>
      </c>
      <c r="O79" s="45">
        <v>1</v>
      </c>
      <c r="P79" s="42"/>
      <c r="Q79" s="37" t="s">
        <v>222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222</v>
      </c>
      <c r="B80" s="37" t="s">
        <v>222</v>
      </c>
      <c r="C80" s="27"/>
      <c r="D80" s="27"/>
      <c r="E80" s="28"/>
      <c r="F80" s="28"/>
      <c r="G80" s="28"/>
      <c r="H80" s="28"/>
      <c r="I80" s="37" t="s">
        <v>222</v>
      </c>
      <c r="J80" s="37" t="s">
        <v>222</v>
      </c>
      <c r="K80" s="42"/>
      <c r="L80" s="37">
        <v>0</v>
      </c>
      <c r="M80" s="37" t="s">
        <v>222</v>
      </c>
      <c r="N80" s="37" t="s">
        <v>222</v>
      </c>
      <c r="O80" s="45">
        <v>1</v>
      </c>
      <c r="P80" s="42"/>
      <c r="Q80" s="37" t="s">
        <v>222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222</v>
      </c>
      <c r="B81" s="37" t="s">
        <v>222</v>
      </c>
      <c r="C81" s="27"/>
      <c r="D81" s="27"/>
      <c r="E81" s="28"/>
      <c r="F81" s="28"/>
      <c r="G81" s="28"/>
      <c r="H81" s="28"/>
      <c r="I81" s="37" t="s">
        <v>222</v>
      </c>
      <c r="J81" s="37" t="s">
        <v>222</v>
      </c>
      <c r="K81" s="42"/>
      <c r="L81" s="37">
        <v>0</v>
      </c>
      <c r="M81" s="37" t="s">
        <v>222</v>
      </c>
      <c r="N81" s="37" t="s">
        <v>222</v>
      </c>
      <c r="O81" s="45">
        <v>1</v>
      </c>
      <c r="P81" s="42"/>
      <c r="Q81" s="37" t="s">
        <v>222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222</v>
      </c>
      <c r="B82" s="37" t="s">
        <v>222</v>
      </c>
      <c r="C82" s="27"/>
      <c r="D82" s="27"/>
      <c r="E82" s="28"/>
      <c r="F82" s="28"/>
      <c r="G82" s="28"/>
      <c r="H82" s="28"/>
      <c r="I82" s="37" t="s">
        <v>222</v>
      </c>
      <c r="J82" s="37" t="s">
        <v>222</v>
      </c>
      <c r="K82" s="42"/>
      <c r="L82" s="37">
        <v>0</v>
      </c>
      <c r="M82" s="37" t="s">
        <v>222</v>
      </c>
      <c r="N82" s="37" t="s">
        <v>222</v>
      </c>
      <c r="O82" s="45">
        <v>1</v>
      </c>
      <c r="P82" s="42"/>
      <c r="Q82" s="37" t="s">
        <v>222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222</v>
      </c>
      <c r="B83" s="37" t="s">
        <v>222</v>
      </c>
      <c r="C83" s="27"/>
      <c r="D83" s="27"/>
      <c r="E83" s="28"/>
      <c r="F83" s="28"/>
      <c r="G83" s="28"/>
      <c r="H83" s="28"/>
      <c r="I83" s="37" t="s">
        <v>222</v>
      </c>
      <c r="J83" s="37" t="s">
        <v>222</v>
      </c>
      <c r="K83" s="42"/>
      <c r="L83" s="37">
        <v>0</v>
      </c>
      <c r="M83" s="37" t="s">
        <v>222</v>
      </c>
      <c r="N83" s="37" t="s">
        <v>222</v>
      </c>
      <c r="O83" s="45">
        <v>1</v>
      </c>
      <c r="P83" s="42"/>
      <c r="Q83" s="37" t="s">
        <v>222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222</v>
      </c>
      <c r="B84" s="37" t="s">
        <v>222</v>
      </c>
      <c r="C84" s="27"/>
      <c r="D84" s="27"/>
      <c r="E84" s="28"/>
      <c r="F84" s="28"/>
      <c r="G84" s="28"/>
      <c r="H84" s="28"/>
      <c r="I84" s="37" t="s">
        <v>222</v>
      </c>
      <c r="J84" s="37" t="s">
        <v>222</v>
      </c>
      <c r="K84" s="42"/>
      <c r="L84" s="37">
        <v>0</v>
      </c>
      <c r="M84" s="37" t="s">
        <v>222</v>
      </c>
      <c r="N84" s="37" t="s">
        <v>222</v>
      </c>
      <c r="O84" s="45">
        <v>1</v>
      </c>
      <c r="P84" s="42"/>
      <c r="Q84" s="37" t="s">
        <v>222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222</v>
      </c>
      <c r="B85" s="37" t="s">
        <v>222</v>
      </c>
      <c r="C85" s="27"/>
      <c r="D85" s="27"/>
      <c r="E85" s="28"/>
      <c r="F85" s="28"/>
      <c r="G85" s="28"/>
      <c r="H85" s="28"/>
      <c r="I85" s="37" t="s">
        <v>222</v>
      </c>
      <c r="J85" s="37" t="s">
        <v>222</v>
      </c>
      <c r="K85" s="42"/>
      <c r="L85" s="37">
        <v>0</v>
      </c>
      <c r="M85" s="37" t="s">
        <v>222</v>
      </c>
      <c r="N85" s="37" t="s">
        <v>222</v>
      </c>
      <c r="O85" s="45">
        <v>1</v>
      </c>
      <c r="P85" s="42"/>
      <c r="Q85" s="37" t="s">
        <v>222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222</v>
      </c>
      <c r="B86" s="37" t="s">
        <v>222</v>
      </c>
      <c r="C86" s="27"/>
      <c r="D86" s="27"/>
      <c r="E86" s="28"/>
      <c r="F86" s="28"/>
      <c r="G86" s="28"/>
      <c r="H86" s="28"/>
      <c r="I86" s="37" t="s">
        <v>222</v>
      </c>
      <c r="J86" s="37" t="s">
        <v>222</v>
      </c>
      <c r="K86" s="42"/>
      <c r="L86" s="37">
        <v>0</v>
      </c>
      <c r="M86" s="37" t="s">
        <v>222</v>
      </c>
      <c r="N86" s="37" t="s">
        <v>222</v>
      </c>
      <c r="O86" s="45">
        <v>1</v>
      </c>
      <c r="P86" s="42"/>
      <c r="Q86" s="37" t="s">
        <v>222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222</v>
      </c>
      <c r="B87" s="37" t="s">
        <v>222</v>
      </c>
      <c r="C87" s="39"/>
      <c r="D87" s="27"/>
      <c r="E87" s="28"/>
      <c r="F87" s="28"/>
      <c r="G87" s="28"/>
      <c r="H87" s="28"/>
      <c r="I87" s="37" t="s">
        <v>222</v>
      </c>
      <c r="J87" s="37" t="s">
        <v>222</v>
      </c>
      <c r="K87" s="42"/>
      <c r="L87" s="37">
        <v>0</v>
      </c>
      <c r="M87" s="37" t="s">
        <v>222</v>
      </c>
      <c r="N87" s="37" t="s">
        <v>222</v>
      </c>
      <c r="O87" s="45">
        <v>1</v>
      </c>
      <c r="P87" s="42"/>
      <c r="Q87" s="37" t="s">
        <v>222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65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65</v>
      </c>
      <c r="B89" s="1" t="s">
        <v>222</v>
      </c>
      <c r="C89" s="5"/>
      <c r="D89" s="5"/>
      <c r="E89" s="1"/>
      <c r="F89" s="1"/>
      <c r="G89" s="1"/>
      <c r="H89" s="1"/>
      <c r="I89" s="1" t="s">
        <v>222</v>
      </c>
      <c r="J89" s="1" t="s">
        <v>222</v>
      </c>
      <c r="K89" s="1"/>
      <c r="L89" s="1">
        <v>0</v>
      </c>
      <c r="M89" s="1" t="s">
        <v>222</v>
      </c>
      <c r="N89" s="1" t="s">
        <v>222</v>
      </c>
      <c r="O89" s="1">
        <v>1</v>
      </c>
      <c r="P89" s="1"/>
      <c r="Q89" s="1" t="s">
        <v>222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65</v>
      </c>
      <c r="B90" s="52"/>
      <c r="C90" s="52" t="s">
        <v>92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65</v>
      </c>
      <c r="B91" s="52"/>
      <c r="C91" s="52" t="s">
        <v>214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65</v>
      </c>
      <c r="B92" s="52"/>
      <c r="C92" s="52" t="s">
        <v>95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65</v>
      </c>
      <c r="B93" s="52"/>
      <c r="C93" s="52" t="s">
        <v>94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65</v>
      </c>
      <c r="B94" s="52"/>
      <c r="C94" s="52" t="s">
        <v>213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54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65</v>
      </c>
      <c r="B96" s="52"/>
      <c r="C96" s="52" t="s">
        <v>92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65</v>
      </c>
      <c r="B97" s="52"/>
      <c r="C97" s="52" t="s">
        <v>214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65</v>
      </c>
      <c r="B98" s="52"/>
      <c r="C98" s="52" t="s">
        <v>95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65</v>
      </c>
      <c r="B99" s="52"/>
      <c r="C99" s="52" t="s">
        <v>94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65</v>
      </c>
      <c r="B100" s="134"/>
      <c r="C100" s="52" t="s">
        <v>213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hidden="1" x14ac:dyDescent="0.2">
      <c r="A101" s="126"/>
      <c r="B101" s="127"/>
      <c r="C101" s="127" t="s">
        <v>49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0.18999999999999995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hidden="1" x14ac:dyDescent="0.2">
      <c r="A102" s="126"/>
      <c r="B102" s="127"/>
      <c r="C102" s="132" t="s">
        <v>55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222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hidden="1" x14ac:dyDescent="0.2">
      <c r="A103" s="126"/>
      <c r="B103" s="127"/>
      <c r="C103" s="127" t="s">
        <v>56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222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hidden="1" customHeight="1" x14ac:dyDescent="0.2">
      <c r="A104" s="126"/>
      <c r="B104" s="127" t="s">
        <v>45</v>
      </c>
      <c r="C104" s="128" t="s">
        <v>178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222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hidden="1" customHeight="1" x14ac:dyDescent="0.2">
      <c r="A105" s="126"/>
      <c r="B105" s="127" t="s">
        <v>45</v>
      </c>
      <c r="C105" s="148" t="s">
        <v>249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222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hidden="1" customHeight="1" x14ac:dyDescent="0.2">
      <c r="A106" s="126"/>
      <c r="B106" s="127" t="s">
        <v>45</v>
      </c>
      <c r="C106" s="148" t="s">
        <v>204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222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hidden="1" customHeight="1" x14ac:dyDescent="0.2">
      <c r="A107" s="126"/>
      <c r="B107" s="127" t="s">
        <v>45</v>
      </c>
      <c r="C107" s="192" t="s">
        <v>179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222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hidden="1" customHeight="1" x14ac:dyDescent="0.2">
      <c r="A108" s="126"/>
      <c r="B108" s="127" t="s">
        <v>45</v>
      </c>
      <c r="C108" s="148" t="s">
        <v>116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222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hidden="1" customHeight="1" x14ac:dyDescent="0.2">
      <c r="A109" s="126"/>
      <c r="B109" s="127" t="s">
        <v>45</v>
      </c>
      <c r="C109" s="148" t="s">
        <v>118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222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180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211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hidden="1" x14ac:dyDescent="0.2">
      <c r="A112" s="126"/>
      <c r="B112" s="127"/>
      <c r="C112" s="131" t="s">
        <v>186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hidden="1" x14ac:dyDescent="0.2">
      <c r="C113" s="2" t="s">
        <v>50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hidden="1" x14ac:dyDescent="0.2">
      <c r="C114" s="48" t="s">
        <v>212</v>
      </c>
      <c r="K114" s="17"/>
      <c r="N114" s="48"/>
      <c r="P114" s="136" t="s">
        <v>222</v>
      </c>
      <c r="R114" s="175">
        <v>0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89</v>
      </c>
      <c r="K115" s="17"/>
      <c r="N115" s="48"/>
      <c r="P115" s="137" t="s">
        <v>222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hidden="1" x14ac:dyDescent="0.2">
      <c r="C116" s="48" t="s">
        <v>215</v>
      </c>
      <c r="K116" s="17"/>
      <c r="N116" s="48"/>
      <c r="P116" s="137" t="s">
        <v>222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90</v>
      </c>
      <c r="K117" s="17"/>
      <c r="N117" s="48"/>
      <c r="P117" s="137" t="s">
        <v>222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91</v>
      </c>
      <c r="K118" s="17"/>
      <c r="N118" s="48"/>
      <c r="P118" s="137" t="s">
        <v>222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216</v>
      </c>
      <c r="K119" s="17"/>
      <c r="N119" s="48"/>
      <c r="P119" s="137" t="s">
        <v>222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hidden="1" x14ac:dyDescent="0.2">
      <c r="C120" s="2" t="s">
        <v>129</v>
      </c>
      <c r="K120" s="17"/>
      <c r="N120" s="48"/>
      <c r="P120" s="136" t="s">
        <v>222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220</v>
      </c>
      <c r="K121" s="17"/>
      <c r="P121" s="136" t="s">
        <v>222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130</v>
      </c>
      <c r="K122" s="17"/>
      <c r="N122" s="48"/>
      <c r="P122" s="136" t="s">
        <v>222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217</v>
      </c>
      <c r="K123" s="17"/>
      <c r="P123" s="136" t="s">
        <v>222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hidden="1" x14ac:dyDescent="0.2">
      <c r="C124" s="48" t="s">
        <v>165</v>
      </c>
      <c r="K124" s="17"/>
      <c r="P124" s="136" t="s">
        <v>222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218</v>
      </c>
      <c r="K125" s="17"/>
      <c r="P125" s="136" t="s">
        <v>222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hidden="1" x14ac:dyDescent="0.2">
      <c r="C126" s="43" t="s">
        <v>207</v>
      </c>
      <c r="K126" s="17"/>
      <c r="N126" s="48"/>
      <c r="P126" s="136" t="s">
        <v>222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hidden="1" x14ac:dyDescent="0.2">
      <c r="A127" s="106"/>
      <c r="C127" s="43" t="s">
        <v>219</v>
      </c>
      <c r="K127" s="17"/>
      <c r="P127" s="136" t="s">
        <v>222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hidden="1" x14ac:dyDescent="0.2">
      <c r="K128" s="17"/>
      <c r="P128" s="138">
        <v>0</v>
      </c>
      <c r="R128" s="65"/>
    </row>
    <row r="129" spans="1:32" hidden="1" x14ac:dyDescent="0.2">
      <c r="K129" s="17"/>
    </row>
    <row r="130" spans="1:32" ht="12.75" hidden="1" customHeight="1" x14ac:dyDescent="0.2">
      <c r="A130" s="285" t="s">
        <v>20</v>
      </c>
      <c r="B130" s="288" t="s">
        <v>42</v>
      </c>
      <c r="C130" s="287" t="s">
        <v>19</v>
      </c>
      <c r="D130" s="285" t="s">
        <v>170</v>
      </c>
      <c r="E130" s="299" t="s">
        <v>21</v>
      </c>
      <c r="F130" s="299"/>
      <c r="G130" s="299"/>
      <c r="H130" s="299"/>
      <c r="I130" s="299"/>
      <c r="J130" s="299" t="s">
        <v>23</v>
      </c>
      <c r="K130" s="299"/>
      <c r="L130" s="19"/>
      <c r="M130" s="19"/>
      <c r="N130" s="299" t="s">
        <v>41</v>
      </c>
      <c r="O130" s="299"/>
      <c r="P130" s="299"/>
      <c r="Q130" s="285" t="s">
        <v>37</v>
      </c>
      <c r="R130" s="288" t="s">
        <v>38</v>
      </c>
    </row>
    <row r="131" spans="1:32" ht="39" hidden="1" customHeight="1" x14ac:dyDescent="0.2">
      <c r="A131" s="286"/>
      <c r="B131" s="288"/>
      <c r="C131" s="287"/>
      <c r="D131" s="286"/>
      <c r="E131" s="61" t="s">
        <v>68</v>
      </c>
      <c r="F131" s="61" t="s">
        <v>31</v>
      </c>
      <c r="G131" s="62"/>
      <c r="H131" s="61"/>
      <c r="I131" s="61" t="s">
        <v>64</v>
      </c>
      <c r="J131" s="57" t="s">
        <v>24</v>
      </c>
      <c r="K131" s="57" t="s">
        <v>14</v>
      </c>
      <c r="L131" s="57" t="s">
        <v>53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86"/>
      <c r="R131" s="288"/>
      <c r="S131" s="89"/>
      <c r="T131" s="89"/>
      <c r="U131" s="90"/>
      <c r="V131" s="90"/>
      <c r="W131" s="90"/>
      <c r="X131" s="91"/>
      <c r="Y131" s="91"/>
      <c r="AA131" s="91"/>
    </row>
    <row r="132" spans="1:32" hidden="1" x14ac:dyDescent="0.2">
      <c r="A132" s="94"/>
      <c r="B132" s="1"/>
      <c r="C132" s="1"/>
      <c r="D132" s="1" t="s">
        <v>171</v>
      </c>
      <c r="E132" s="1" t="s">
        <v>69</v>
      </c>
      <c r="F132" s="1" t="s">
        <v>69</v>
      </c>
      <c r="G132" s="1"/>
      <c r="H132" s="1"/>
      <c r="I132" s="1" t="s">
        <v>70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hidden="1" x14ac:dyDescent="0.2">
      <c r="A133" s="94"/>
      <c r="B133" s="1"/>
      <c r="C133" s="6" t="s">
        <v>67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184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222</v>
      </c>
      <c r="B135" s="45"/>
      <c r="C135" s="39"/>
      <c r="D135" s="39"/>
      <c r="E135" s="45"/>
      <c r="F135" s="45"/>
      <c r="G135" s="45"/>
      <c r="H135" s="45"/>
      <c r="I135" s="45"/>
      <c r="J135" s="47" t="s">
        <v>222</v>
      </c>
      <c r="K135" s="169"/>
      <c r="L135" s="45"/>
      <c r="M135" s="45" t="s">
        <v>222</v>
      </c>
      <c r="N135" s="47" t="s">
        <v>222</v>
      </c>
      <c r="O135" s="45"/>
      <c r="P135" s="42"/>
      <c r="Q135" s="10" t="s">
        <v>222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222</v>
      </c>
      <c r="B136" s="45"/>
      <c r="C136" s="39"/>
      <c r="D136" s="39"/>
      <c r="E136" s="45"/>
      <c r="F136" s="45"/>
      <c r="G136" s="45"/>
      <c r="H136" s="45"/>
      <c r="I136" s="45"/>
      <c r="J136" s="47" t="s">
        <v>222</v>
      </c>
      <c r="K136" s="42"/>
      <c r="L136" s="45"/>
      <c r="M136" s="45" t="s">
        <v>222</v>
      </c>
      <c r="N136" s="47" t="s">
        <v>222</v>
      </c>
      <c r="O136" s="45"/>
      <c r="P136" s="42"/>
      <c r="Q136" s="10" t="s">
        <v>222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67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222</v>
      </c>
      <c r="B138" s="1" t="s">
        <v>222</v>
      </c>
      <c r="C138" s="27"/>
      <c r="D138" s="27"/>
      <c r="E138" s="28"/>
      <c r="F138" s="28"/>
      <c r="G138" s="1"/>
      <c r="H138" s="1"/>
      <c r="I138" s="1"/>
      <c r="J138" s="1" t="s">
        <v>222</v>
      </c>
      <c r="K138" s="35"/>
      <c r="L138" s="1">
        <v>0</v>
      </c>
      <c r="M138" s="1" t="s">
        <v>222</v>
      </c>
      <c r="N138" s="1" t="s">
        <v>222</v>
      </c>
      <c r="O138" s="1">
        <v>1</v>
      </c>
      <c r="P138" s="35"/>
      <c r="Q138" s="10" t="s">
        <v>222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222</v>
      </c>
      <c r="B139" s="1" t="s">
        <v>222</v>
      </c>
      <c r="C139" s="27"/>
      <c r="D139" s="27"/>
      <c r="E139" s="28"/>
      <c r="F139" s="28"/>
      <c r="G139" s="1"/>
      <c r="H139" s="1"/>
      <c r="I139" s="1" t="s">
        <v>222</v>
      </c>
      <c r="J139" s="1" t="s">
        <v>222</v>
      </c>
      <c r="K139" s="35"/>
      <c r="L139" s="1">
        <v>0</v>
      </c>
      <c r="M139" s="1" t="s">
        <v>222</v>
      </c>
      <c r="N139" s="1" t="s">
        <v>222</v>
      </c>
      <c r="O139" s="1">
        <v>1</v>
      </c>
      <c r="P139" s="35"/>
      <c r="Q139" s="10" t="s">
        <v>222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222</v>
      </c>
      <c r="B140" s="1" t="s">
        <v>222</v>
      </c>
      <c r="C140" s="27"/>
      <c r="D140" s="27"/>
      <c r="E140" s="28"/>
      <c r="F140" s="28"/>
      <c r="G140" s="1"/>
      <c r="H140" s="1"/>
      <c r="I140" s="1" t="s">
        <v>222</v>
      </c>
      <c r="J140" s="1" t="s">
        <v>222</v>
      </c>
      <c r="K140" s="35"/>
      <c r="L140" s="1">
        <v>0</v>
      </c>
      <c r="M140" s="1" t="s">
        <v>222</v>
      </c>
      <c r="N140" s="1" t="s">
        <v>222</v>
      </c>
      <c r="O140" s="1">
        <v>1</v>
      </c>
      <c r="P140" s="35"/>
      <c r="Q140" s="10" t="s">
        <v>222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222</v>
      </c>
      <c r="B141" s="45" t="s">
        <v>222</v>
      </c>
      <c r="C141" s="39"/>
      <c r="D141" s="39"/>
      <c r="E141" s="41"/>
      <c r="F141" s="41"/>
      <c r="G141" s="45"/>
      <c r="H141" s="45"/>
      <c r="I141" s="45" t="s">
        <v>222</v>
      </c>
      <c r="J141" s="45" t="s">
        <v>222</v>
      </c>
      <c r="K141" s="42"/>
      <c r="L141" s="45">
        <v>0</v>
      </c>
      <c r="M141" s="45" t="s">
        <v>222</v>
      </c>
      <c r="N141" s="45" t="s">
        <v>222</v>
      </c>
      <c r="O141" s="45">
        <v>1</v>
      </c>
      <c r="P141" s="42"/>
      <c r="Q141" s="10" t="s">
        <v>222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222</v>
      </c>
      <c r="B142" s="45" t="s">
        <v>222</v>
      </c>
      <c r="C142" s="39"/>
      <c r="D142" s="39"/>
      <c r="E142" s="41"/>
      <c r="F142" s="41"/>
      <c r="G142" s="45"/>
      <c r="H142" s="45"/>
      <c r="I142" s="45" t="s">
        <v>222</v>
      </c>
      <c r="J142" s="45" t="s">
        <v>222</v>
      </c>
      <c r="K142" s="42"/>
      <c r="L142" s="45">
        <v>0</v>
      </c>
      <c r="M142" s="45" t="s">
        <v>222</v>
      </c>
      <c r="N142" s="45" t="s">
        <v>222</v>
      </c>
      <c r="O142" s="45">
        <v>1</v>
      </c>
      <c r="P142" s="42"/>
      <c r="Q142" s="10" t="s">
        <v>222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222</v>
      </c>
      <c r="B143" s="45" t="s">
        <v>222</v>
      </c>
      <c r="C143" s="39"/>
      <c r="D143" s="39"/>
      <c r="E143" s="41"/>
      <c r="F143" s="41"/>
      <c r="G143" s="45"/>
      <c r="H143" s="45"/>
      <c r="I143" s="45" t="s">
        <v>222</v>
      </c>
      <c r="J143" s="45" t="s">
        <v>222</v>
      </c>
      <c r="K143" s="42"/>
      <c r="L143" s="45">
        <v>0</v>
      </c>
      <c r="M143" s="45" t="s">
        <v>222</v>
      </c>
      <c r="N143" s="45" t="s">
        <v>222</v>
      </c>
      <c r="O143" s="45">
        <v>1</v>
      </c>
      <c r="P143" s="42"/>
      <c r="Q143" s="10" t="s">
        <v>222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222</v>
      </c>
      <c r="B144" s="45" t="s">
        <v>222</v>
      </c>
      <c r="C144" s="39"/>
      <c r="D144" s="39"/>
      <c r="E144" s="41"/>
      <c r="F144" s="41"/>
      <c r="G144" s="45"/>
      <c r="H144" s="45"/>
      <c r="I144" s="45" t="s">
        <v>222</v>
      </c>
      <c r="J144" s="45" t="s">
        <v>222</v>
      </c>
      <c r="K144" s="42"/>
      <c r="L144" s="45">
        <v>0</v>
      </c>
      <c r="M144" s="45" t="s">
        <v>222</v>
      </c>
      <c r="N144" s="45" t="s">
        <v>222</v>
      </c>
      <c r="O144" s="45">
        <v>1</v>
      </c>
      <c r="P144" s="42"/>
      <c r="Q144" s="10" t="s">
        <v>222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222</v>
      </c>
      <c r="B145" s="45" t="s">
        <v>222</v>
      </c>
      <c r="C145" s="39"/>
      <c r="D145" s="39"/>
      <c r="E145" s="41"/>
      <c r="F145" s="41"/>
      <c r="G145" s="45"/>
      <c r="H145" s="45"/>
      <c r="I145" s="45" t="s">
        <v>222</v>
      </c>
      <c r="J145" s="45" t="s">
        <v>222</v>
      </c>
      <c r="K145" s="42"/>
      <c r="L145" s="45">
        <v>0</v>
      </c>
      <c r="M145" s="45" t="s">
        <v>222</v>
      </c>
      <c r="N145" s="45" t="s">
        <v>222</v>
      </c>
      <c r="O145" s="45">
        <v>1</v>
      </c>
      <c r="P145" s="42"/>
      <c r="Q145" s="10" t="s">
        <v>222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222</v>
      </c>
      <c r="B146" s="45" t="s">
        <v>222</v>
      </c>
      <c r="C146" s="39"/>
      <c r="D146" s="39"/>
      <c r="E146" s="41"/>
      <c r="F146" s="41"/>
      <c r="G146" s="45"/>
      <c r="H146" s="45"/>
      <c r="I146" s="45" t="s">
        <v>222</v>
      </c>
      <c r="J146" s="45" t="s">
        <v>222</v>
      </c>
      <c r="K146" s="42"/>
      <c r="L146" s="45">
        <v>0</v>
      </c>
      <c r="M146" s="45" t="s">
        <v>222</v>
      </c>
      <c r="N146" s="45" t="s">
        <v>222</v>
      </c>
      <c r="O146" s="45">
        <v>1</v>
      </c>
      <c r="P146" s="42"/>
      <c r="Q146" s="10" t="s">
        <v>222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222</v>
      </c>
      <c r="B147" s="45" t="s">
        <v>222</v>
      </c>
      <c r="C147" s="39"/>
      <c r="D147" s="39"/>
      <c r="E147" s="41"/>
      <c r="F147" s="41"/>
      <c r="G147" s="45"/>
      <c r="H147" s="45"/>
      <c r="I147" s="45" t="s">
        <v>222</v>
      </c>
      <c r="J147" s="45" t="s">
        <v>222</v>
      </c>
      <c r="K147" s="42"/>
      <c r="L147" s="45">
        <v>0</v>
      </c>
      <c r="M147" s="45" t="s">
        <v>222</v>
      </c>
      <c r="N147" s="45" t="s">
        <v>222</v>
      </c>
      <c r="O147" s="45">
        <v>1</v>
      </c>
      <c r="P147" s="42"/>
      <c r="Q147" s="10" t="s">
        <v>222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222</v>
      </c>
      <c r="B148" s="45" t="s">
        <v>222</v>
      </c>
      <c r="C148" s="39"/>
      <c r="D148" s="39"/>
      <c r="E148" s="41"/>
      <c r="F148" s="41"/>
      <c r="G148" s="45"/>
      <c r="H148" s="45"/>
      <c r="I148" s="45" t="s">
        <v>222</v>
      </c>
      <c r="J148" s="45" t="s">
        <v>222</v>
      </c>
      <c r="K148" s="42"/>
      <c r="L148" s="45">
        <v>0</v>
      </c>
      <c r="M148" s="45" t="s">
        <v>222</v>
      </c>
      <c r="N148" s="45" t="s">
        <v>222</v>
      </c>
      <c r="O148" s="45">
        <v>1</v>
      </c>
      <c r="P148" s="42"/>
      <c r="Q148" s="10" t="s">
        <v>222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222</v>
      </c>
      <c r="B149" s="1" t="s">
        <v>222</v>
      </c>
      <c r="C149" s="27"/>
      <c r="D149" s="27"/>
      <c r="E149" s="28"/>
      <c r="F149" s="28"/>
      <c r="G149" s="1"/>
      <c r="H149" s="1"/>
      <c r="I149" s="1" t="s">
        <v>222</v>
      </c>
      <c r="J149" s="1" t="s">
        <v>222</v>
      </c>
      <c r="K149" s="35"/>
      <c r="L149" s="1">
        <v>0</v>
      </c>
      <c r="M149" s="1" t="s">
        <v>222</v>
      </c>
      <c r="N149" s="1" t="s">
        <v>222</v>
      </c>
      <c r="O149" s="1">
        <v>1</v>
      </c>
      <c r="P149" s="35"/>
      <c r="Q149" s="10" t="s">
        <v>222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222</v>
      </c>
      <c r="B150" s="1" t="s">
        <v>222</v>
      </c>
      <c r="C150" s="27"/>
      <c r="D150" s="27"/>
      <c r="E150" s="28"/>
      <c r="F150" s="28"/>
      <c r="G150" s="1"/>
      <c r="H150" s="1"/>
      <c r="I150" s="1" t="s">
        <v>222</v>
      </c>
      <c r="J150" s="1" t="s">
        <v>222</v>
      </c>
      <c r="K150" s="35"/>
      <c r="L150" s="1">
        <v>0</v>
      </c>
      <c r="M150" s="1" t="s">
        <v>222</v>
      </c>
      <c r="N150" s="1" t="s">
        <v>222</v>
      </c>
      <c r="O150" s="1">
        <v>1</v>
      </c>
      <c r="P150" s="35"/>
      <c r="Q150" s="10" t="s">
        <v>222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222</v>
      </c>
      <c r="B151" s="1" t="s">
        <v>222</v>
      </c>
      <c r="C151" s="27"/>
      <c r="D151" s="27"/>
      <c r="E151" s="28"/>
      <c r="F151" s="28"/>
      <c r="G151" s="1"/>
      <c r="H151" s="1"/>
      <c r="I151" s="1" t="s">
        <v>222</v>
      </c>
      <c r="J151" s="1" t="s">
        <v>222</v>
      </c>
      <c r="K151" s="35"/>
      <c r="L151" s="1">
        <v>0</v>
      </c>
      <c r="M151" s="1" t="s">
        <v>222</v>
      </c>
      <c r="N151" s="1" t="s">
        <v>222</v>
      </c>
      <c r="O151" s="1">
        <v>1</v>
      </c>
      <c r="P151" s="35"/>
      <c r="Q151" s="10" t="s">
        <v>222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222</v>
      </c>
      <c r="B152" s="1" t="s">
        <v>222</v>
      </c>
      <c r="C152" s="27"/>
      <c r="D152" s="27"/>
      <c r="E152" s="28"/>
      <c r="F152" s="28"/>
      <c r="G152" s="1"/>
      <c r="H152" s="1"/>
      <c r="I152" s="1" t="s">
        <v>222</v>
      </c>
      <c r="J152" s="1" t="s">
        <v>222</v>
      </c>
      <c r="K152" s="35"/>
      <c r="L152" s="1">
        <v>0</v>
      </c>
      <c r="M152" s="1" t="s">
        <v>222</v>
      </c>
      <c r="N152" s="1" t="s">
        <v>222</v>
      </c>
      <c r="O152" s="1">
        <v>1</v>
      </c>
      <c r="P152" s="35"/>
      <c r="Q152" s="10" t="s">
        <v>222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71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222</v>
      </c>
      <c r="B154" s="1" t="s">
        <v>222</v>
      </c>
      <c r="C154" s="27"/>
      <c r="D154" s="27"/>
      <c r="E154" s="28"/>
      <c r="F154" s="28"/>
      <c r="G154" s="1"/>
      <c r="H154" s="1"/>
      <c r="I154" s="1"/>
      <c r="J154" s="1" t="s">
        <v>222</v>
      </c>
      <c r="K154" s="35"/>
      <c r="L154" s="1">
        <v>0</v>
      </c>
      <c r="M154" s="22" t="s">
        <v>222</v>
      </c>
      <c r="N154" s="1" t="s">
        <v>222</v>
      </c>
      <c r="O154" s="1">
        <v>1</v>
      </c>
      <c r="P154" s="35"/>
      <c r="Q154" s="1" t="s">
        <v>222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222</v>
      </c>
      <c r="B155" s="45" t="s">
        <v>222</v>
      </c>
      <c r="C155" s="39"/>
      <c r="D155" s="39"/>
      <c r="E155" s="41"/>
      <c r="F155" s="41"/>
      <c r="G155" s="45"/>
      <c r="H155" s="45"/>
      <c r="I155" s="45"/>
      <c r="J155" s="45" t="s">
        <v>222</v>
      </c>
      <c r="K155" s="42"/>
      <c r="L155" s="45">
        <v>0</v>
      </c>
      <c r="M155" s="45" t="s">
        <v>222</v>
      </c>
      <c r="N155" s="45" t="s">
        <v>222</v>
      </c>
      <c r="O155" s="45">
        <v>1</v>
      </c>
      <c r="P155" s="42"/>
      <c r="Q155" s="45" t="s">
        <v>222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222</v>
      </c>
      <c r="B156" s="45" t="s">
        <v>222</v>
      </c>
      <c r="C156" s="39"/>
      <c r="D156" s="39"/>
      <c r="E156" s="41"/>
      <c r="F156" s="41"/>
      <c r="G156" s="45"/>
      <c r="H156" s="45"/>
      <c r="I156" s="45"/>
      <c r="J156" s="45" t="s">
        <v>222</v>
      </c>
      <c r="K156" s="42"/>
      <c r="L156" s="45">
        <v>0</v>
      </c>
      <c r="M156" s="45" t="s">
        <v>222</v>
      </c>
      <c r="N156" s="45" t="s">
        <v>222</v>
      </c>
      <c r="O156" s="45">
        <v>1</v>
      </c>
      <c r="P156" s="42"/>
      <c r="Q156" s="45" t="s">
        <v>222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222</v>
      </c>
      <c r="B157" s="45" t="s">
        <v>222</v>
      </c>
      <c r="C157" s="39"/>
      <c r="D157" s="39"/>
      <c r="E157" s="41"/>
      <c r="F157" s="41"/>
      <c r="G157" s="45"/>
      <c r="H157" s="45"/>
      <c r="I157" s="45"/>
      <c r="J157" s="45" t="s">
        <v>222</v>
      </c>
      <c r="K157" s="42"/>
      <c r="L157" s="45">
        <v>0</v>
      </c>
      <c r="M157" s="45" t="s">
        <v>222</v>
      </c>
      <c r="N157" s="45" t="s">
        <v>222</v>
      </c>
      <c r="O157" s="45">
        <v>1</v>
      </c>
      <c r="P157" s="42"/>
      <c r="Q157" s="45" t="s">
        <v>222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222</v>
      </c>
      <c r="B158" s="1" t="s">
        <v>222</v>
      </c>
      <c r="C158" s="27"/>
      <c r="D158" s="27"/>
      <c r="E158" s="28"/>
      <c r="F158" s="28"/>
      <c r="G158" s="1"/>
      <c r="H158" s="1"/>
      <c r="I158" s="1"/>
      <c r="J158" s="1" t="s">
        <v>222</v>
      </c>
      <c r="K158" s="35"/>
      <c r="L158" s="1">
        <v>0</v>
      </c>
      <c r="M158" s="1" t="s">
        <v>222</v>
      </c>
      <c r="N158" s="1" t="s">
        <v>222</v>
      </c>
      <c r="O158" s="1">
        <v>1</v>
      </c>
      <c r="P158" s="35"/>
      <c r="Q158" s="1" t="s">
        <v>222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250</v>
      </c>
      <c r="D159" s="14"/>
      <c r="E159" s="1"/>
      <c r="F159" s="1"/>
      <c r="G159" s="1"/>
      <c r="H159" s="1"/>
      <c r="I159" s="1"/>
      <c r="J159" s="1" t="s">
        <v>34</v>
      </c>
      <c r="K159" s="11">
        <v>-6.9999999999999951E-2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65</v>
      </c>
      <c r="B160" s="1"/>
      <c r="C160" s="1" t="s">
        <v>101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97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222</v>
      </c>
      <c r="B162" s="1" t="s">
        <v>222</v>
      </c>
      <c r="C162" s="27"/>
      <c r="D162" s="27"/>
      <c r="E162" s="28"/>
      <c r="F162" s="28"/>
      <c r="G162" s="1"/>
      <c r="H162" s="1"/>
      <c r="I162" s="1"/>
      <c r="J162" s="1" t="s">
        <v>222</v>
      </c>
      <c r="K162" s="35"/>
      <c r="L162" s="1">
        <v>0</v>
      </c>
      <c r="M162" s="1" t="s">
        <v>222</v>
      </c>
      <c r="N162" s="1" t="s">
        <v>222</v>
      </c>
      <c r="O162" s="1">
        <v>1</v>
      </c>
      <c r="P162" s="42"/>
      <c r="Q162" s="1" t="s">
        <v>222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222</v>
      </c>
      <c r="B163" s="45" t="s">
        <v>222</v>
      </c>
      <c r="C163" s="39"/>
      <c r="D163" s="39"/>
      <c r="E163" s="41"/>
      <c r="F163" s="41"/>
      <c r="G163" s="45"/>
      <c r="H163" s="45"/>
      <c r="I163" s="45"/>
      <c r="J163" s="45" t="s">
        <v>222</v>
      </c>
      <c r="K163" s="42"/>
      <c r="L163" s="45">
        <v>0</v>
      </c>
      <c r="M163" s="45" t="s">
        <v>222</v>
      </c>
      <c r="N163" s="45" t="s">
        <v>222</v>
      </c>
      <c r="O163" s="45">
        <v>1</v>
      </c>
      <c r="P163" s="42"/>
      <c r="Q163" s="45" t="s">
        <v>222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222</v>
      </c>
      <c r="B164" s="45" t="s">
        <v>222</v>
      </c>
      <c r="C164" s="39"/>
      <c r="D164" s="39"/>
      <c r="E164" s="41"/>
      <c r="F164" s="41"/>
      <c r="G164" s="45"/>
      <c r="H164" s="45"/>
      <c r="I164" s="45"/>
      <c r="J164" s="45" t="s">
        <v>222</v>
      </c>
      <c r="K164" s="42"/>
      <c r="L164" s="45">
        <v>0</v>
      </c>
      <c r="M164" s="45" t="s">
        <v>222</v>
      </c>
      <c r="N164" s="45" t="s">
        <v>222</v>
      </c>
      <c r="O164" s="45">
        <v>1</v>
      </c>
      <c r="P164" s="42"/>
      <c r="Q164" s="45" t="s">
        <v>222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222</v>
      </c>
      <c r="B165" s="45" t="s">
        <v>222</v>
      </c>
      <c r="C165" s="39"/>
      <c r="D165" s="39"/>
      <c r="E165" s="41"/>
      <c r="F165" s="41"/>
      <c r="G165" s="45"/>
      <c r="H165" s="45"/>
      <c r="I165" s="45"/>
      <c r="J165" s="45" t="s">
        <v>222</v>
      </c>
      <c r="K165" s="42"/>
      <c r="L165" s="45">
        <v>0</v>
      </c>
      <c r="M165" s="45" t="s">
        <v>222</v>
      </c>
      <c r="N165" s="45" t="s">
        <v>222</v>
      </c>
      <c r="O165" s="45">
        <v>1</v>
      </c>
      <c r="P165" s="42"/>
      <c r="Q165" s="45" t="s">
        <v>222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222</v>
      </c>
      <c r="B166" s="1" t="s">
        <v>222</v>
      </c>
      <c r="C166" s="27"/>
      <c r="D166" s="27"/>
      <c r="E166" s="28"/>
      <c r="F166" s="28"/>
      <c r="G166" s="1"/>
      <c r="H166" s="1"/>
      <c r="I166" s="1"/>
      <c r="J166" s="1" t="s">
        <v>222</v>
      </c>
      <c r="K166" s="35"/>
      <c r="L166" s="1">
        <v>0</v>
      </c>
      <c r="M166" s="1" t="s">
        <v>222</v>
      </c>
      <c r="N166" s="1" t="s">
        <v>222</v>
      </c>
      <c r="O166" s="1">
        <v>1</v>
      </c>
      <c r="P166" s="42"/>
      <c r="Q166" s="1" t="s">
        <v>222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72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222</v>
      </c>
      <c r="B168" s="1" t="s">
        <v>222</v>
      </c>
      <c r="C168" s="27"/>
      <c r="D168" s="27"/>
      <c r="E168" s="28"/>
      <c r="F168" s="28"/>
      <c r="G168" s="1"/>
      <c r="H168" s="1"/>
      <c r="I168" s="1"/>
      <c r="J168" s="1" t="s">
        <v>222</v>
      </c>
      <c r="K168" s="35"/>
      <c r="L168" s="1">
        <v>0</v>
      </c>
      <c r="M168" s="1" t="s">
        <v>222</v>
      </c>
      <c r="N168" s="1" t="s">
        <v>222</v>
      </c>
      <c r="O168" s="1">
        <v>1</v>
      </c>
      <c r="P168" s="35"/>
      <c r="Q168" s="1" t="s">
        <v>222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222</v>
      </c>
      <c r="B169" s="45" t="s">
        <v>222</v>
      </c>
      <c r="C169" s="39"/>
      <c r="D169" s="39"/>
      <c r="E169" s="41"/>
      <c r="F169" s="41"/>
      <c r="G169" s="37"/>
      <c r="H169" s="37"/>
      <c r="I169" s="37"/>
      <c r="J169" s="45" t="s">
        <v>222</v>
      </c>
      <c r="K169" s="42"/>
      <c r="L169" s="45">
        <v>0</v>
      </c>
      <c r="M169" s="45" t="s">
        <v>222</v>
      </c>
      <c r="N169" s="45" t="s">
        <v>222</v>
      </c>
      <c r="O169" s="45">
        <v>1</v>
      </c>
      <c r="P169" s="42"/>
      <c r="Q169" s="45" t="s">
        <v>222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222</v>
      </c>
      <c r="B170" s="45" t="s">
        <v>222</v>
      </c>
      <c r="C170" s="39"/>
      <c r="D170" s="39"/>
      <c r="E170" s="41"/>
      <c r="F170" s="41"/>
      <c r="G170" s="37"/>
      <c r="H170" s="37"/>
      <c r="I170" s="37"/>
      <c r="J170" s="45" t="s">
        <v>222</v>
      </c>
      <c r="K170" s="42"/>
      <c r="L170" s="45">
        <v>0</v>
      </c>
      <c r="M170" s="45" t="s">
        <v>222</v>
      </c>
      <c r="N170" s="45" t="s">
        <v>222</v>
      </c>
      <c r="O170" s="45">
        <v>1</v>
      </c>
      <c r="P170" s="42"/>
      <c r="Q170" s="45" t="s">
        <v>222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222</v>
      </c>
      <c r="B171" s="45" t="s">
        <v>222</v>
      </c>
      <c r="C171" s="39"/>
      <c r="D171" s="39"/>
      <c r="E171" s="41"/>
      <c r="F171" s="41"/>
      <c r="G171" s="37"/>
      <c r="H171" s="37"/>
      <c r="I171" s="37"/>
      <c r="J171" s="45" t="s">
        <v>222</v>
      </c>
      <c r="K171" s="42"/>
      <c r="L171" s="45">
        <v>0</v>
      </c>
      <c r="M171" s="45" t="s">
        <v>222</v>
      </c>
      <c r="N171" s="45" t="s">
        <v>222</v>
      </c>
      <c r="O171" s="45">
        <v>1</v>
      </c>
      <c r="P171" s="42"/>
      <c r="Q171" s="45" t="s">
        <v>222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222</v>
      </c>
      <c r="B172" s="45" t="s">
        <v>222</v>
      </c>
      <c r="C172" s="27"/>
      <c r="D172" s="27"/>
      <c r="E172" s="28"/>
      <c r="F172" s="28"/>
      <c r="G172" s="1"/>
      <c r="H172" s="1"/>
      <c r="I172" s="1"/>
      <c r="J172" s="45" t="s">
        <v>222</v>
      </c>
      <c r="K172" s="35"/>
      <c r="L172" s="1">
        <v>0</v>
      </c>
      <c r="M172" s="45" t="s">
        <v>222</v>
      </c>
      <c r="N172" s="1" t="s">
        <v>222</v>
      </c>
      <c r="O172" s="45">
        <v>1</v>
      </c>
      <c r="P172" s="35"/>
      <c r="Q172" s="45" t="s">
        <v>222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54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65</v>
      </c>
      <c r="C174" s="43" t="s">
        <v>120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65</v>
      </c>
      <c r="B175" s="52"/>
      <c r="C175" s="52" t="s">
        <v>102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65</v>
      </c>
      <c r="B176" s="52"/>
      <c r="C176" s="52" t="s">
        <v>98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65</v>
      </c>
      <c r="B177" s="52"/>
      <c r="C177" s="52" t="s">
        <v>100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65</v>
      </c>
      <c r="B178" s="52"/>
      <c r="C178" s="52" t="s">
        <v>99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hidden="1" x14ac:dyDescent="0.2">
      <c r="A179" s="126"/>
      <c r="B179" s="127"/>
      <c r="C179" s="127" t="s">
        <v>49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0.18999999999999995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hidden="1" x14ac:dyDescent="0.2">
      <c r="A180" s="126"/>
      <c r="B180" s="127"/>
      <c r="C180" s="132" t="s">
        <v>73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222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74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222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172</v>
      </c>
      <c r="C182" s="128" t="s">
        <v>178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222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172</v>
      </c>
      <c r="C183" s="148" t="s">
        <v>249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222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172</v>
      </c>
      <c r="C184" s="148" t="s">
        <v>204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222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172</v>
      </c>
      <c r="C185" s="192" t="s">
        <v>179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222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172</v>
      </c>
      <c r="C186" s="148" t="s">
        <v>116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222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172</v>
      </c>
      <c r="C187" s="148" t="s">
        <v>118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222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184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222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206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hidden="1" x14ac:dyDescent="0.2">
      <c r="C190" s="2" t="s">
        <v>50</v>
      </c>
      <c r="P190" s="104" t="s">
        <v>34</v>
      </c>
      <c r="R190" s="182"/>
      <c r="S190" s="38"/>
      <c r="T190" s="38"/>
    </row>
    <row r="191" spans="1:30" hidden="1" x14ac:dyDescent="0.2">
      <c r="C191" s="2" t="s">
        <v>121</v>
      </c>
      <c r="K191" s="17"/>
      <c r="N191" s="48"/>
      <c r="P191" s="136" t="s">
        <v>222</v>
      </c>
      <c r="R191" s="175">
        <v>0</v>
      </c>
      <c r="S191" s="44">
        <v>0</v>
      </c>
    </row>
    <row r="192" spans="1:30" hidden="1" x14ac:dyDescent="0.2">
      <c r="C192" s="2" t="s">
        <v>85</v>
      </c>
      <c r="K192" s="17"/>
      <c r="N192" s="48"/>
      <c r="P192" s="137" t="s">
        <v>222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86</v>
      </c>
      <c r="K193" s="17"/>
      <c r="N193" s="48"/>
      <c r="P193" s="137" t="s">
        <v>222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87</v>
      </c>
      <c r="K194" s="17"/>
      <c r="N194" s="48"/>
      <c r="P194" s="137" t="s">
        <v>222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88</v>
      </c>
      <c r="K195" s="17"/>
      <c r="N195" s="48"/>
      <c r="P195" s="137" t="s">
        <v>222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123</v>
      </c>
      <c r="K196" s="17"/>
      <c r="N196" s="48"/>
      <c r="P196" s="137" t="s">
        <v>222</v>
      </c>
      <c r="R196" s="175">
        <v>0</v>
      </c>
      <c r="S196" s="44">
        <v>0</v>
      </c>
      <c r="T196" s="48"/>
    </row>
    <row r="197" spans="1:29" hidden="1" x14ac:dyDescent="0.2">
      <c r="C197" s="2" t="s">
        <v>124</v>
      </c>
      <c r="K197" s="17"/>
      <c r="N197" s="48"/>
      <c r="P197" s="137" t="s">
        <v>222</v>
      </c>
      <c r="R197" s="175">
        <v>0</v>
      </c>
      <c r="S197" s="44">
        <v>0</v>
      </c>
    </row>
    <row r="198" spans="1:29" hidden="1" x14ac:dyDescent="0.2">
      <c r="C198" s="2" t="s">
        <v>164</v>
      </c>
      <c r="K198" s="17"/>
      <c r="P198" s="137" t="s">
        <v>222</v>
      </c>
      <c r="R198" s="175">
        <v>0</v>
      </c>
      <c r="S198" s="44">
        <v>0</v>
      </c>
    </row>
    <row r="199" spans="1:29" hidden="1" x14ac:dyDescent="0.2">
      <c r="C199" s="48" t="s">
        <v>208</v>
      </c>
      <c r="K199" s="17"/>
      <c r="N199" s="48"/>
      <c r="P199" s="137" t="s">
        <v>222</v>
      </c>
      <c r="R199" s="175">
        <v>0</v>
      </c>
      <c r="S199" s="44">
        <v>0</v>
      </c>
    </row>
    <row r="200" spans="1:29" hidden="1" x14ac:dyDescent="0.2">
      <c r="K200" s="17"/>
      <c r="P200" s="138" t="s">
        <v>222</v>
      </c>
      <c r="R200" s="65"/>
    </row>
    <row r="201" spans="1:29" x14ac:dyDescent="0.2">
      <c r="K201" s="17"/>
      <c r="AC201" s="69"/>
    </row>
    <row r="202" spans="1:29" ht="12.75" customHeight="1" x14ac:dyDescent="0.2">
      <c r="A202" s="285" t="s">
        <v>20</v>
      </c>
      <c r="B202" s="288" t="s">
        <v>42</v>
      </c>
      <c r="C202" s="287" t="s">
        <v>19</v>
      </c>
      <c r="D202" s="285" t="s">
        <v>170</v>
      </c>
      <c r="E202" s="299" t="s">
        <v>21</v>
      </c>
      <c r="F202" s="299"/>
      <c r="G202" s="299"/>
      <c r="H202" s="299"/>
      <c r="I202" s="299"/>
      <c r="J202" s="299" t="s">
        <v>23</v>
      </c>
      <c r="K202" s="299"/>
      <c r="L202" s="20"/>
      <c r="M202" s="20"/>
      <c r="N202" s="299" t="s">
        <v>41</v>
      </c>
      <c r="O202" s="299"/>
      <c r="P202" s="299"/>
      <c r="Q202" s="285" t="s">
        <v>37</v>
      </c>
      <c r="R202" s="288" t="s">
        <v>38</v>
      </c>
      <c r="S202" s="48"/>
      <c r="T202" s="48"/>
    </row>
    <row r="203" spans="1:29" ht="35.25" customHeight="1" x14ac:dyDescent="0.2">
      <c r="A203" s="286"/>
      <c r="B203" s="288"/>
      <c r="C203" s="287"/>
      <c r="D203" s="286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185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86"/>
      <c r="R203" s="288"/>
      <c r="S203" s="4" t="s">
        <v>192</v>
      </c>
      <c r="T203" s="4" t="s">
        <v>189</v>
      </c>
      <c r="U203" s="88" t="s">
        <v>193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171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1</v>
      </c>
      <c r="T204" s="152">
        <v>1</v>
      </c>
      <c r="U204" s="152">
        <v>1</v>
      </c>
      <c r="V204" s="59" t="s">
        <v>191</v>
      </c>
      <c r="W204" s="66"/>
    </row>
    <row r="205" spans="1:29" x14ac:dyDescent="0.2">
      <c r="A205" s="94"/>
      <c r="B205" s="1"/>
      <c r="C205" s="6" t="s">
        <v>77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82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19</v>
      </c>
      <c r="T206" s="151">
        <v>60</v>
      </c>
      <c r="U206" s="151">
        <v>4</v>
      </c>
      <c r="V206" s="151">
        <v>8</v>
      </c>
      <c r="W206" s="151">
        <v>9</v>
      </c>
      <c r="X206" s="157">
        <v>0.09</v>
      </c>
      <c r="Y206" s="157">
        <v>3.9E-2</v>
      </c>
      <c r="Z206" s="157">
        <v>8.5000000000000006E-2</v>
      </c>
      <c r="AA206" s="157">
        <v>3.1800000000000002E-2</v>
      </c>
      <c r="AB206" s="157">
        <v>8.5000000000000006E-2</v>
      </c>
    </row>
    <row r="207" spans="1:29" hidden="1" x14ac:dyDescent="0.2">
      <c r="A207" s="94" t="s">
        <v>222</v>
      </c>
      <c r="B207" s="45" t="s">
        <v>222</v>
      </c>
      <c r="C207" s="39"/>
      <c r="D207" s="39"/>
      <c r="E207" s="45"/>
      <c r="F207" s="45"/>
      <c r="G207" s="41"/>
      <c r="H207" s="45"/>
      <c r="I207" s="45"/>
      <c r="J207" s="45" t="s">
        <v>222</v>
      </c>
      <c r="K207" s="51"/>
      <c r="L207" s="45">
        <v>0</v>
      </c>
      <c r="M207" s="45" t="s">
        <v>222</v>
      </c>
      <c r="N207" s="45" t="s">
        <v>222</v>
      </c>
      <c r="O207" s="1">
        <v>1</v>
      </c>
      <c r="P207" s="35"/>
      <c r="Q207" s="10" t="s">
        <v>222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222</v>
      </c>
      <c r="B208" s="45" t="s">
        <v>222</v>
      </c>
      <c r="C208" s="39"/>
      <c r="D208" s="39"/>
      <c r="E208" s="45"/>
      <c r="F208" s="45"/>
      <c r="G208" s="41"/>
      <c r="H208" s="45"/>
      <c r="I208" s="45"/>
      <c r="J208" s="45" t="s">
        <v>222</v>
      </c>
      <c r="K208" s="51"/>
      <c r="L208" s="45">
        <v>0</v>
      </c>
      <c r="M208" s="45" t="s">
        <v>222</v>
      </c>
      <c r="N208" s="45" t="s">
        <v>222</v>
      </c>
      <c r="O208" s="1">
        <v>1</v>
      </c>
      <c r="P208" s="35"/>
      <c r="Q208" s="10" t="s">
        <v>222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198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222</v>
      </c>
      <c r="B210" s="1" t="s">
        <v>222</v>
      </c>
      <c r="C210" s="27"/>
      <c r="D210" s="27"/>
      <c r="E210" s="1"/>
      <c r="F210" s="1"/>
      <c r="G210" s="41"/>
      <c r="H210" s="1"/>
      <c r="I210" s="1"/>
      <c r="J210" s="45" t="s">
        <v>222</v>
      </c>
      <c r="K210" s="51"/>
      <c r="L210" s="1">
        <v>0</v>
      </c>
      <c r="M210" s="1" t="s">
        <v>222</v>
      </c>
      <c r="N210" s="1" t="s">
        <v>222</v>
      </c>
      <c r="O210" s="1">
        <v>1</v>
      </c>
      <c r="P210" s="35"/>
      <c r="Q210" s="1" t="s">
        <v>222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222</v>
      </c>
      <c r="B211" s="45" t="s">
        <v>222</v>
      </c>
      <c r="C211" s="27"/>
      <c r="D211" s="27"/>
      <c r="E211" s="1"/>
      <c r="F211" s="1"/>
      <c r="G211" s="28"/>
      <c r="H211" s="1"/>
      <c r="I211" s="1"/>
      <c r="J211" s="37" t="s">
        <v>222</v>
      </c>
      <c r="K211" s="51"/>
      <c r="L211" s="1">
        <v>0</v>
      </c>
      <c r="M211" s="1" t="s">
        <v>222</v>
      </c>
      <c r="N211" s="1" t="s">
        <v>222</v>
      </c>
      <c r="O211" s="1">
        <v>1</v>
      </c>
      <c r="P211" s="35"/>
      <c r="Q211" s="1" t="s">
        <v>222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199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222</v>
      </c>
      <c r="B213" s="45" t="s">
        <v>222</v>
      </c>
      <c r="C213" s="27"/>
      <c r="D213" s="27"/>
      <c r="E213" s="1"/>
      <c r="F213" s="1"/>
      <c r="G213" s="28"/>
      <c r="H213" s="1"/>
      <c r="I213" s="1"/>
      <c r="J213" s="37" t="s">
        <v>222</v>
      </c>
      <c r="K213" s="51"/>
      <c r="L213" s="1">
        <v>0</v>
      </c>
      <c r="M213" s="1" t="s">
        <v>222</v>
      </c>
      <c r="N213" s="1" t="s">
        <v>222</v>
      </c>
      <c r="O213" s="1">
        <v>1</v>
      </c>
      <c r="P213" s="35"/>
      <c r="Q213" s="1" t="s">
        <v>222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222</v>
      </c>
      <c r="B214" s="45" t="s">
        <v>222</v>
      </c>
      <c r="C214" s="27"/>
      <c r="D214" s="39"/>
      <c r="E214" s="1"/>
      <c r="F214" s="1"/>
      <c r="G214" s="41"/>
      <c r="H214" s="1"/>
      <c r="I214" s="1"/>
      <c r="J214" s="45" t="s">
        <v>222</v>
      </c>
      <c r="K214" s="51"/>
      <c r="L214" s="1">
        <v>0</v>
      </c>
      <c r="M214" s="1" t="s">
        <v>222</v>
      </c>
      <c r="N214" s="1" t="s">
        <v>222</v>
      </c>
      <c r="O214" s="1">
        <v>1</v>
      </c>
      <c r="P214" s="42"/>
      <c r="Q214" s="1" t="s">
        <v>222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200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222</v>
      </c>
      <c r="C216" s="39"/>
      <c r="D216" s="39"/>
      <c r="E216" s="45"/>
      <c r="F216" s="45"/>
      <c r="G216" s="41"/>
      <c r="H216" s="45"/>
      <c r="I216" s="45"/>
      <c r="J216" s="45" t="s">
        <v>222</v>
      </c>
      <c r="K216" s="51"/>
      <c r="L216" s="45">
        <v>0</v>
      </c>
      <c r="M216" s="45" t="s">
        <v>222</v>
      </c>
      <c r="N216" s="45" t="s">
        <v>222</v>
      </c>
      <c r="O216" s="45">
        <v>1</v>
      </c>
      <c r="P216" s="42"/>
      <c r="Q216" s="45" t="s">
        <v>222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222</v>
      </c>
      <c r="C217" s="39"/>
      <c r="D217" s="39"/>
      <c r="E217" s="45"/>
      <c r="F217" s="45"/>
      <c r="G217" s="41"/>
      <c r="H217" s="45"/>
      <c r="I217" s="45"/>
      <c r="J217" s="45" t="s">
        <v>222</v>
      </c>
      <c r="K217" s="51"/>
      <c r="L217" s="45">
        <v>0</v>
      </c>
      <c r="M217" s="45" t="s">
        <v>222</v>
      </c>
      <c r="N217" s="45" t="s">
        <v>222</v>
      </c>
      <c r="O217" s="45">
        <v>1</v>
      </c>
      <c r="P217" s="42"/>
      <c r="Q217" s="45" t="s">
        <v>222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201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222</v>
      </c>
      <c r="C219" s="39"/>
      <c r="D219" s="39"/>
      <c r="E219" s="45"/>
      <c r="F219" s="45"/>
      <c r="G219" s="41"/>
      <c r="H219" s="45"/>
      <c r="I219" s="45"/>
      <c r="J219" s="45" t="s">
        <v>222</v>
      </c>
      <c r="K219" s="51"/>
      <c r="L219" s="45">
        <v>0</v>
      </c>
      <c r="M219" s="45" t="s">
        <v>222</v>
      </c>
      <c r="N219" s="45" t="s">
        <v>222</v>
      </c>
      <c r="O219" s="45">
        <v>1</v>
      </c>
      <c r="P219" s="42"/>
      <c r="Q219" s="45" t="s">
        <v>222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222</v>
      </c>
      <c r="C220" s="39"/>
      <c r="D220" s="39"/>
      <c r="E220" s="45"/>
      <c r="F220" s="45"/>
      <c r="G220" s="41"/>
      <c r="H220" s="45"/>
      <c r="I220" s="45"/>
      <c r="J220" s="45" t="s">
        <v>222</v>
      </c>
      <c r="K220" s="51"/>
      <c r="L220" s="45">
        <v>0</v>
      </c>
      <c r="M220" s="45" t="s">
        <v>222</v>
      </c>
      <c r="N220" s="45" t="s">
        <v>222</v>
      </c>
      <c r="O220" s="45">
        <v>1</v>
      </c>
      <c r="P220" s="42"/>
      <c r="Q220" s="45" t="s">
        <v>222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65</v>
      </c>
      <c r="B221" s="52"/>
      <c r="C221" s="52" t="s">
        <v>115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65</v>
      </c>
      <c r="B222" s="52"/>
      <c r="C222" s="52" t="s">
        <v>107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65</v>
      </c>
      <c r="B223" s="52"/>
      <c r="C223" s="52" t="s">
        <v>108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109</v>
      </c>
      <c r="D224" s="14"/>
      <c r="E224" s="1"/>
      <c r="F224" s="1"/>
      <c r="G224" s="1"/>
      <c r="H224" s="1"/>
      <c r="I224" s="1"/>
      <c r="J224" s="1" t="s">
        <v>34</v>
      </c>
      <c r="K224" s="11">
        <v>-0.14000000000000001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174</v>
      </c>
      <c r="D225" s="300" t="s">
        <v>251</v>
      </c>
      <c r="E225" s="301"/>
      <c r="F225" s="302"/>
      <c r="G225" s="41" t="s">
        <v>190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222</v>
      </c>
      <c r="B227" s="45" t="s">
        <v>222</v>
      </c>
      <c r="C227" s="39"/>
      <c r="D227" s="39"/>
      <c r="E227" s="45"/>
      <c r="F227" s="45"/>
      <c r="G227" s="41"/>
      <c r="H227" s="45"/>
      <c r="I227" s="45"/>
      <c r="J227" s="45" t="s">
        <v>222</v>
      </c>
      <c r="K227" s="51"/>
      <c r="L227" s="45">
        <v>0</v>
      </c>
      <c r="M227" s="45" t="s">
        <v>222</v>
      </c>
      <c r="N227" s="45" t="s">
        <v>222</v>
      </c>
      <c r="O227" s="45">
        <v>1</v>
      </c>
      <c r="P227" s="42"/>
      <c r="Q227" s="45" t="s">
        <v>222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222</v>
      </c>
      <c r="B228" s="45" t="s">
        <v>222</v>
      </c>
      <c r="C228" s="39"/>
      <c r="D228" s="39"/>
      <c r="E228" s="45"/>
      <c r="F228" s="45"/>
      <c r="G228" s="41"/>
      <c r="H228" s="45"/>
      <c r="I228" s="45"/>
      <c r="J228" s="45" t="s">
        <v>222</v>
      </c>
      <c r="K228" s="51"/>
      <c r="L228" s="45">
        <v>0</v>
      </c>
      <c r="M228" s="45" t="s">
        <v>222</v>
      </c>
      <c r="N228" s="45" t="s">
        <v>222</v>
      </c>
      <c r="O228" s="45">
        <v>1</v>
      </c>
      <c r="P228" s="42"/>
      <c r="Q228" s="45" t="s">
        <v>222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222</v>
      </c>
      <c r="B229" s="45" t="s">
        <v>222</v>
      </c>
      <c r="C229" s="39"/>
      <c r="D229" s="39"/>
      <c r="E229" s="45"/>
      <c r="F229" s="45"/>
      <c r="G229" s="41"/>
      <c r="H229" s="45"/>
      <c r="I229" s="45"/>
      <c r="J229" s="45" t="s">
        <v>222</v>
      </c>
      <c r="K229" s="51"/>
      <c r="L229" s="45">
        <v>0</v>
      </c>
      <c r="M229" s="45" t="s">
        <v>222</v>
      </c>
      <c r="N229" s="45" t="s">
        <v>222</v>
      </c>
      <c r="O229" s="45">
        <v>1</v>
      </c>
      <c r="P229" s="42"/>
      <c r="Q229" s="45" t="s">
        <v>222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222</v>
      </c>
      <c r="B230" s="45" t="s">
        <v>222</v>
      </c>
      <c r="C230" s="39"/>
      <c r="D230" s="39"/>
      <c r="E230" s="45"/>
      <c r="F230" s="45"/>
      <c r="G230" s="144"/>
      <c r="H230" s="45"/>
      <c r="I230" s="45"/>
      <c r="J230" s="45" t="s">
        <v>222</v>
      </c>
      <c r="K230" s="51"/>
      <c r="L230" s="45">
        <v>0</v>
      </c>
      <c r="M230" s="45" t="s">
        <v>222</v>
      </c>
      <c r="N230" s="45" t="s">
        <v>222</v>
      </c>
      <c r="O230" s="45">
        <v>1</v>
      </c>
      <c r="P230" s="42"/>
      <c r="Q230" s="45" t="s">
        <v>222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79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222</v>
      </c>
      <c r="B232" s="1" t="s">
        <v>222</v>
      </c>
      <c r="C232" s="27"/>
      <c r="D232" s="27"/>
      <c r="E232" s="1"/>
      <c r="F232" s="1"/>
      <c r="G232" s="28"/>
      <c r="H232" s="1"/>
      <c r="I232" s="1"/>
      <c r="J232" s="1" t="s">
        <v>222</v>
      </c>
      <c r="K232" s="51"/>
      <c r="L232" s="1">
        <v>0</v>
      </c>
      <c r="M232" s="1" t="s">
        <v>222</v>
      </c>
      <c r="N232" s="1"/>
      <c r="O232" s="1">
        <v>1</v>
      </c>
      <c r="P232" s="35"/>
      <c r="Q232" s="1" t="s">
        <v>222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222</v>
      </c>
      <c r="B233" s="1" t="s">
        <v>222</v>
      </c>
      <c r="C233" s="27"/>
      <c r="D233" s="27"/>
      <c r="E233" s="1"/>
      <c r="F233" s="1"/>
      <c r="G233" s="28"/>
      <c r="H233" s="1"/>
      <c r="I233" s="1"/>
      <c r="J233" s="1" t="s">
        <v>222</v>
      </c>
      <c r="K233" s="51"/>
      <c r="L233" s="1">
        <v>0</v>
      </c>
      <c r="M233" s="1" t="s">
        <v>222</v>
      </c>
      <c r="N233" s="1" t="s">
        <v>222</v>
      </c>
      <c r="O233" s="1">
        <v>1</v>
      </c>
      <c r="P233" s="35"/>
      <c r="Q233" s="1" t="s">
        <v>222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222</v>
      </c>
      <c r="B234" s="1" t="s">
        <v>222</v>
      </c>
      <c r="C234" s="27"/>
      <c r="D234" s="27"/>
      <c r="E234" s="1"/>
      <c r="F234" s="1"/>
      <c r="G234" s="28"/>
      <c r="H234" s="1"/>
      <c r="I234" s="1"/>
      <c r="J234" s="1" t="s">
        <v>222</v>
      </c>
      <c r="K234" s="51"/>
      <c r="L234" s="1">
        <v>0</v>
      </c>
      <c r="M234" s="1" t="s">
        <v>222</v>
      </c>
      <c r="N234" s="1" t="s">
        <v>222</v>
      </c>
      <c r="O234" s="1">
        <v>1</v>
      </c>
      <c r="P234" s="35"/>
      <c r="Q234" s="1" t="s">
        <v>222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222</v>
      </c>
      <c r="B235" s="1" t="s">
        <v>222</v>
      </c>
      <c r="C235" s="27"/>
      <c r="D235" s="27"/>
      <c r="E235" s="1"/>
      <c r="F235" s="1"/>
      <c r="G235" s="28"/>
      <c r="H235" s="1"/>
      <c r="I235" s="1"/>
      <c r="J235" s="1" t="s">
        <v>222</v>
      </c>
      <c r="K235" s="51"/>
      <c r="L235" s="1">
        <v>0</v>
      </c>
      <c r="M235" s="1" t="s">
        <v>222</v>
      </c>
      <c r="N235" s="1" t="s">
        <v>222</v>
      </c>
      <c r="O235" s="1">
        <v>1</v>
      </c>
      <c r="P235" s="35"/>
      <c r="Q235" s="1" t="s">
        <v>222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103</v>
      </c>
      <c r="D236" s="14"/>
      <c r="E236" s="1"/>
      <c r="F236" s="1"/>
      <c r="G236" s="1"/>
      <c r="H236" s="1"/>
      <c r="I236" s="1"/>
      <c r="J236" s="1" t="s">
        <v>34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65</v>
      </c>
      <c r="B237" s="52"/>
      <c r="C237" s="52" t="s">
        <v>115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65</v>
      </c>
      <c r="B238" s="52"/>
      <c r="C238" s="52" t="s">
        <v>107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65</v>
      </c>
      <c r="B239" s="52"/>
      <c r="C239" s="52" t="s">
        <v>108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177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222</v>
      </c>
      <c r="B241" s="1" t="s">
        <v>222</v>
      </c>
      <c r="C241" s="27"/>
      <c r="D241" s="27"/>
      <c r="E241" s="1"/>
      <c r="F241" s="1"/>
      <c r="G241" s="28"/>
      <c r="H241" s="1"/>
      <c r="I241" s="1"/>
      <c r="J241" s="1" t="s">
        <v>222</v>
      </c>
      <c r="K241" s="51"/>
      <c r="L241" s="1">
        <v>0</v>
      </c>
      <c r="M241" s="1" t="s">
        <v>222</v>
      </c>
      <c r="N241" s="1" t="s">
        <v>222</v>
      </c>
      <c r="O241" s="1">
        <v>1</v>
      </c>
      <c r="P241" s="35"/>
      <c r="Q241" s="1" t="s">
        <v>222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222</v>
      </c>
      <c r="B242" s="1" t="s">
        <v>222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222</v>
      </c>
      <c r="N242" s="1" t="s">
        <v>222</v>
      </c>
      <c r="O242" s="1">
        <v>1</v>
      </c>
      <c r="P242" s="35"/>
      <c r="Q242" s="1" t="s">
        <v>222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222</v>
      </c>
      <c r="B243" s="1" t="s">
        <v>222</v>
      </c>
      <c r="C243" s="27"/>
      <c r="D243" s="27"/>
      <c r="E243" s="1"/>
      <c r="F243" s="1"/>
      <c r="G243" s="28"/>
      <c r="H243" s="1"/>
      <c r="I243" s="1"/>
      <c r="J243" s="1" t="s">
        <v>222</v>
      </c>
      <c r="K243" s="51"/>
      <c r="L243" s="1">
        <v>0</v>
      </c>
      <c r="M243" s="1" t="s">
        <v>222</v>
      </c>
      <c r="N243" s="1" t="s">
        <v>222</v>
      </c>
      <c r="O243" s="1">
        <v>1</v>
      </c>
      <c r="P243" s="35"/>
      <c r="Q243" s="1" t="s">
        <v>222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222</v>
      </c>
      <c r="B244" s="1" t="s">
        <v>222</v>
      </c>
      <c r="C244" s="27"/>
      <c r="D244" s="27"/>
      <c r="E244" s="1"/>
      <c r="F244" s="1"/>
      <c r="G244" s="41"/>
      <c r="H244" s="1"/>
      <c r="I244" s="1"/>
      <c r="J244" s="1" t="s">
        <v>222</v>
      </c>
      <c r="K244" s="51"/>
      <c r="L244" s="1">
        <v>0</v>
      </c>
      <c r="M244" s="1" t="s">
        <v>222</v>
      </c>
      <c r="N244" s="1" t="s">
        <v>222</v>
      </c>
      <c r="O244" s="1">
        <v>1</v>
      </c>
      <c r="P244" s="35"/>
      <c r="Q244" s="1" t="s">
        <v>222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80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222</v>
      </c>
      <c r="B246" s="1" t="s">
        <v>222</v>
      </c>
      <c r="C246" s="27"/>
      <c r="D246" s="27"/>
      <c r="E246" s="1"/>
      <c r="F246" s="1"/>
      <c r="G246" s="28"/>
      <c r="H246" s="1"/>
      <c r="I246" s="1"/>
      <c r="J246" s="1" t="s">
        <v>222</v>
      </c>
      <c r="K246" s="51"/>
      <c r="L246" s="1">
        <v>0</v>
      </c>
      <c r="M246" s="1" t="s">
        <v>222</v>
      </c>
      <c r="N246" s="1" t="s">
        <v>222</v>
      </c>
      <c r="O246" s="1">
        <v>1</v>
      </c>
      <c r="P246" s="35"/>
      <c r="Q246" s="1" t="s">
        <v>222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222</v>
      </c>
      <c r="B247" s="1" t="s">
        <v>222</v>
      </c>
      <c r="C247" s="27"/>
      <c r="D247" s="27"/>
      <c r="E247" s="1"/>
      <c r="F247" s="1"/>
      <c r="G247" s="28"/>
      <c r="H247" s="1"/>
      <c r="I247" s="1"/>
      <c r="J247" s="1" t="s">
        <v>222</v>
      </c>
      <c r="K247" s="51"/>
      <c r="L247" s="1">
        <v>0</v>
      </c>
      <c r="M247" s="1" t="s">
        <v>222</v>
      </c>
      <c r="N247" s="1" t="s">
        <v>222</v>
      </c>
      <c r="O247" s="1">
        <v>1</v>
      </c>
      <c r="P247" s="35"/>
      <c r="Q247" s="1" t="s">
        <v>222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222</v>
      </c>
      <c r="B248" s="1" t="s">
        <v>222</v>
      </c>
      <c r="C248" s="27"/>
      <c r="D248" s="27"/>
      <c r="E248" s="1"/>
      <c r="F248" s="1"/>
      <c r="G248" s="28"/>
      <c r="H248" s="1"/>
      <c r="I248" s="1"/>
      <c r="J248" s="1" t="s">
        <v>222</v>
      </c>
      <c r="K248" s="51"/>
      <c r="L248" s="1">
        <v>0</v>
      </c>
      <c r="M248" s="1" t="s">
        <v>222</v>
      </c>
      <c r="N248" s="1" t="s">
        <v>222</v>
      </c>
      <c r="O248" s="1">
        <v>1</v>
      </c>
      <c r="P248" s="35"/>
      <c r="Q248" s="1" t="s">
        <v>222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222</v>
      </c>
      <c r="B249" s="1" t="s">
        <v>222</v>
      </c>
      <c r="C249" s="27"/>
      <c r="D249" s="27"/>
      <c r="E249" s="1"/>
      <c r="F249" s="1"/>
      <c r="G249" s="28"/>
      <c r="H249" s="1"/>
      <c r="I249" s="1"/>
      <c r="J249" s="1" t="s">
        <v>222</v>
      </c>
      <c r="K249" s="51"/>
      <c r="L249" s="1">
        <v>0</v>
      </c>
      <c r="M249" s="1" t="s">
        <v>222</v>
      </c>
      <c r="N249" s="1" t="s">
        <v>222</v>
      </c>
      <c r="O249" s="1">
        <v>1</v>
      </c>
      <c r="P249" s="35"/>
      <c r="Q249" s="1" t="s">
        <v>222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110</v>
      </c>
      <c r="D250" s="14"/>
      <c r="E250" s="1"/>
      <c r="F250" s="1"/>
      <c r="G250" s="1"/>
      <c r="H250" s="1"/>
      <c r="I250" s="1"/>
      <c r="J250" s="1" t="s">
        <v>34</v>
      </c>
      <c r="K250" s="11">
        <v>-0.14000000000000001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65</v>
      </c>
      <c r="B251" s="52"/>
      <c r="C251" s="52" t="s">
        <v>114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65</v>
      </c>
      <c r="B252" s="52"/>
      <c r="C252" s="52" t="s">
        <v>107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65</v>
      </c>
      <c r="B253" s="52"/>
      <c r="C253" s="52" t="s">
        <v>108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78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t="112.5" x14ac:dyDescent="0.2">
      <c r="A255" s="94">
        <v>1</v>
      </c>
      <c r="B255" s="207" t="s">
        <v>292</v>
      </c>
      <c r="C255" s="39" t="s">
        <v>75</v>
      </c>
      <c r="D255" s="39" t="s">
        <v>273</v>
      </c>
      <c r="E255" s="1"/>
      <c r="F255" s="1"/>
      <c r="G255" s="28"/>
      <c r="H255" s="1"/>
      <c r="I255" s="1"/>
      <c r="J255" s="1" t="s">
        <v>252</v>
      </c>
      <c r="K255" s="51">
        <v>3</v>
      </c>
      <c r="L255" s="1">
        <v>0</v>
      </c>
      <c r="M255" s="1">
        <v>110</v>
      </c>
      <c r="N255" s="45">
        <v>6790</v>
      </c>
      <c r="O255" s="1">
        <v>1</v>
      </c>
      <c r="P255" s="35">
        <v>752.33644859813069</v>
      </c>
      <c r="Q255" s="10" t="s">
        <v>6</v>
      </c>
      <c r="R255" s="175">
        <v>2257.0100000000002</v>
      </c>
      <c r="S255" s="50">
        <v>490.79</v>
      </c>
      <c r="T255" s="50">
        <v>1549.87</v>
      </c>
      <c r="U255" s="64">
        <v>103.32</v>
      </c>
      <c r="V255" s="64">
        <v>206.65</v>
      </c>
      <c r="W255" s="64">
        <v>232.48</v>
      </c>
      <c r="X255" s="68">
        <v>174.69</v>
      </c>
      <c r="Y255" s="68">
        <v>75.7</v>
      </c>
      <c r="Z255" s="68">
        <v>164.99</v>
      </c>
      <c r="AA255" s="68">
        <v>61.72</v>
      </c>
      <c r="AB255" s="68">
        <v>164.99</v>
      </c>
      <c r="AC255" s="119">
        <v>2583.12</v>
      </c>
      <c r="AD255" s="150">
        <v>1</v>
      </c>
      <c r="AE255" s="65"/>
      <c r="AF255" s="65"/>
    </row>
    <row r="256" spans="1:32" ht="112.5" x14ac:dyDescent="0.2">
      <c r="A256" s="94">
        <v>2</v>
      </c>
      <c r="B256" s="207" t="s">
        <v>292</v>
      </c>
      <c r="C256" s="27" t="s">
        <v>272</v>
      </c>
      <c r="D256" s="39" t="s">
        <v>274</v>
      </c>
      <c r="E256" s="1"/>
      <c r="F256" s="1"/>
      <c r="G256" s="28"/>
      <c r="H256" s="1"/>
      <c r="I256" s="1"/>
      <c r="J256" s="1" t="s">
        <v>252</v>
      </c>
      <c r="K256" s="51">
        <v>12</v>
      </c>
      <c r="L256" s="1">
        <v>0</v>
      </c>
      <c r="M256" s="1">
        <v>110</v>
      </c>
      <c r="N256" s="1">
        <v>6790</v>
      </c>
      <c r="O256" s="1">
        <v>1</v>
      </c>
      <c r="P256" s="42">
        <v>142.97990654205603</v>
      </c>
      <c r="Q256" s="10" t="s">
        <v>6</v>
      </c>
      <c r="R256" s="175">
        <v>1715.76</v>
      </c>
      <c r="S256" s="50">
        <v>373.1</v>
      </c>
      <c r="T256" s="50">
        <v>1178.2</v>
      </c>
      <c r="U256" s="64">
        <v>78.55</v>
      </c>
      <c r="V256" s="64">
        <v>157.09</v>
      </c>
      <c r="W256" s="64">
        <v>176.73</v>
      </c>
      <c r="X256" s="68">
        <v>132.80000000000001</v>
      </c>
      <c r="Y256" s="68">
        <v>57.55</v>
      </c>
      <c r="Z256" s="68">
        <v>125.42</v>
      </c>
      <c r="AA256" s="68">
        <v>46.92</v>
      </c>
      <c r="AB256" s="68">
        <v>125.42</v>
      </c>
      <c r="AC256" s="119">
        <v>1963.66</v>
      </c>
      <c r="AD256" s="150">
        <v>1</v>
      </c>
      <c r="AE256" s="65"/>
      <c r="AF256" s="65"/>
    </row>
    <row r="257" spans="1:32" hidden="1" x14ac:dyDescent="0.2">
      <c r="A257" s="94" t="s">
        <v>222</v>
      </c>
      <c r="B257" s="1" t="s">
        <v>222</v>
      </c>
      <c r="C257" s="27"/>
      <c r="D257" s="27"/>
      <c r="E257" s="1"/>
      <c r="F257" s="1"/>
      <c r="G257" s="28"/>
      <c r="H257" s="1"/>
      <c r="I257" s="1"/>
      <c r="J257" s="1" t="s">
        <v>222</v>
      </c>
      <c r="K257" s="51"/>
      <c r="L257" s="1">
        <v>0</v>
      </c>
      <c r="M257" s="1" t="s">
        <v>222</v>
      </c>
      <c r="N257" s="1" t="s">
        <v>222</v>
      </c>
      <c r="O257" s="1">
        <v>1</v>
      </c>
      <c r="P257" s="35"/>
      <c r="Q257" s="10" t="s">
        <v>222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222</v>
      </c>
      <c r="B258" s="1" t="s">
        <v>222</v>
      </c>
      <c r="C258" s="27"/>
      <c r="D258" s="27"/>
      <c r="E258" s="1"/>
      <c r="F258" s="1"/>
      <c r="G258" s="28"/>
      <c r="H258" s="1"/>
      <c r="I258" s="1"/>
      <c r="J258" s="1" t="s">
        <v>222</v>
      </c>
      <c r="K258" s="51"/>
      <c r="L258" s="1">
        <v>0</v>
      </c>
      <c r="M258" s="1" t="s">
        <v>222</v>
      </c>
      <c r="N258" s="1" t="s">
        <v>222</v>
      </c>
      <c r="O258" s="1">
        <v>1</v>
      </c>
      <c r="P258" s="35"/>
      <c r="Q258" s="10" t="s">
        <v>222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222</v>
      </c>
      <c r="B259" s="1" t="s">
        <v>222</v>
      </c>
      <c r="C259" s="27"/>
      <c r="D259" s="27"/>
      <c r="E259" s="1"/>
      <c r="F259" s="1"/>
      <c r="G259" s="28"/>
      <c r="H259" s="1"/>
      <c r="I259" s="1"/>
      <c r="J259" s="1" t="s">
        <v>222</v>
      </c>
      <c r="K259" s="51"/>
      <c r="L259" s="1">
        <v>0</v>
      </c>
      <c r="M259" s="1" t="s">
        <v>222</v>
      </c>
      <c r="N259" s="1" t="s">
        <v>222</v>
      </c>
      <c r="O259" s="1">
        <v>1</v>
      </c>
      <c r="P259" s="35"/>
      <c r="Q259" s="10" t="s">
        <v>222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222</v>
      </c>
      <c r="B260" s="1" t="s">
        <v>222</v>
      </c>
      <c r="C260" s="27"/>
      <c r="D260" s="27"/>
      <c r="E260" s="1"/>
      <c r="F260" s="1"/>
      <c r="G260" s="28"/>
      <c r="H260" s="1"/>
      <c r="I260" s="1"/>
      <c r="J260" s="1" t="s">
        <v>222</v>
      </c>
      <c r="K260" s="51"/>
      <c r="L260" s="1">
        <v>0</v>
      </c>
      <c r="M260" s="1" t="s">
        <v>222</v>
      </c>
      <c r="N260" s="1" t="s">
        <v>222</v>
      </c>
      <c r="O260" s="1">
        <v>1</v>
      </c>
      <c r="P260" s="35"/>
      <c r="Q260" s="10" t="s">
        <v>222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222</v>
      </c>
      <c r="B261" s="1" t="s">
        <v>222</v>
      </c>
      <c r="C261" s="27"/>
      <c r="D261" s="27"/>
      <c r="E261" s="1"/>
      <c r="F261" s="1"/>
      <c r="G261" s="28"/>
      <c r="H261" s="1"/>
      <c r="I261" s="1"/>
      <c r="J261" s="1" t="s">
        <v>222</v>
      </c>
      <c r="K261" s="51"/>
      <c r="L261" s="1">
        <v>0</v>
      </c>
      <c r="M261" s="1" t="s">
        <v>222</v>
      </c>
      <c r="N261" s="1" t="s">
        <v>222</v>
      </c>
      <c r="O261" s="1">
        <v>1</v>
      </c>
      <c r="P261" s="35"/>
      <c r="Q261" s="10" t="s">
        <v>222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222</v>
      </c>
      <c r="B262" s="1" t="s">
        <v>222</v>
      </c>
      <c r="C262" s="27"/>
      <c r="D262" s="27"/>
      <c r="E262" s="1"/>
      <c r="F262" s="1"/>
      <c r="G262" s="28"/>
      <c r="H262" s="1"/>
      <c r="I262" s="1"/>
      <c r="J262" s="1" t="s">
        <v>222</v>
      </c>
      <c r="K262" s="51"/>
      <c r="L262" s="1">
        <v>0</v>
      </c>
      <c r="M262" s="1" t="s">
        <v>222</v>
      </c>
      <c r="N262" s="1" t="s">
        <v>222</v>
      </c>
      <c r="O262" s="1">
        <v>1</v>
      </c>
      <c r="P262" s="35"/>
      <c r="Q262" s="10" t="s">
        <v>222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65</v>
      </c>
      <c r="B263" s="52"/>
      <c r="C263" s="52" t="s">
        <v>112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0</v>
      </c>
      <c r="T263" s="80">
        <v>0</v>
      </c>
      <c r="U263" s="80">
        <v>0</v>
      </c>
      <c r="V263" s="80">
        <v>0</v>
      </c>
      <c r="W263" s="80">
        <v>0</v>
      </c>
      <c r="X263" s="80">
        <v>0</v>
      </c>
      <c r="Y263" s="80">
        <v>0</v>
      </c>
      <c r="Z263" s="80">
        <v>0</v>
      </c>
      <c r="AA263" s="80">
        <v>0</v>
      </c>
      <c r="AB263" s="80">
        <v>0</v>
      </c>
    </row>
    <row r="264" spans="1:32" s="55" customFormat="1" hidden="1" x14ac:dyDescent="0.2">
      <c r="A264" s="113" t="s">
        <v>65</v>
      </c>
      <c r="B264" s="52"/>
      <c r="C264" s="52" t="s">
        <v>107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65</v>
      </c>
      <c r="B265" s="52"/>
      <c r="C265" s="52" t="s">
        <v>108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863.8900000000001</v>
      </c>
      <c r="T265" s="80">
        <v>2728.0699999999997</v>
      </c>
      <c r="U265" s="80">
        <v>181.87</v>
      </c>
      <c r="V265" s="80">
        <v>363.74</v>
      </c>
      <c r="W265" s="80">
        <v>409.21</v>
      </c>
      <c r="X265" s="80">
        <v>307.49</v>
      </c>
      <c r="Y265" s="80">
        <v>133.25</v>
      </c>
      <c r="Z265" s="80">
        <v>290.41000000000003</v>
      </c>
      <c r="AA265" s="80">
        <v>108.64</v>
      </c>
      <c r="AB265" s="80">
        <v>290.41000000000003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x14ac:dyDescent="0.2">
      <c r="A267" s="94" t="s">
        <v>222</v>
      </c>
      <c r="B267" s="1" t="s">
        <v>222</v>
      </c>
      <c r="C267" s="39"/>
      <c r="D267" s="39"/>
      <c r="E267" s="1"/>
      <c r="F267" s="1"/>
      <c r="G267" s="28"/>
      <c r="H267" s="1"/>
      <c r="I267" s="1"/>
      <c r="J267" s="1" t="s">
        <v>222</v>
      </c>
      <c r="K267" s="51"/>
      <c r="L267" s="1">
        <v>0</v>
      </c>
      <c r="M267" s="1" t="s">
        <v>222</v>
      </c>
      <c r="N267" s="1" t="s">
        <v>222</v>
      </c>
      <c r="O267" s="1">
        <v>1</v>
      </c>
      <c r="P267" s="42"/>
      <c r="Q267" s="1" t="s">
        <v>222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222</v>
      </c>
      <c r="B268" s="1" t="s">
        <v>222</v>
      </c>
      <c r="C268" s="27"/>
      <c r="D268" s="27"/>
      <c r="E268" s="1"/>
      <c r="F268" s="1"/>
      <c r="G268" s="28"/>
      <c r="H268" s="1"/>
      <c r="I268" s="1"/>
      <c r="J268" s="1" t="s">
        <v>222</v>
      </c>
      <c r="K268" s="51"/>
      <c r="L268" s="1">
        <v>0</v>
      </c>
      <c r="M268" s="1" t="s">
        <v>222</v>
      </c>
      <c r="N268" s="1" t="s">
        <v>222</v>
      </c>
      <c r="O268" s="1">
        <v>1</v>
      </c>
      <c r="P268" s="35"/>
      <c r="Q268" s="1" t="s">
        <v>222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222</v>
      </c>
      <c r="B269" s="1" t="s">
        <v>222</v>
      </c>
      <c r="C269" s="27"/>
      <c r="D269" s="27"/>
      <c r="E269" s="1"/>
      <c r="F269" s="1"/>
      <c r="G269" s="41"/>
      <c r="H269" s="1"/>
      <c r="I269" s="1"/>
      <c r="J269" s="1" t="s">
        <v>222</v>
      </c>
      <c r="K269" s="51"/>
      <c r="L269" s="1">
        <v>0</v>
      </c>
      <c r="M269" s="1" t="s">
        <v>222</v>
      </c>
      <c r="N269" s="1" t="s">
        <v>222</v>
      </c>
      <c r="O269" s="1">
        <v>1</v>
      </c>
      <c r="P269" s="35"/>
      <c r="Q269" s="1" t="s">
        <v>222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222</v>
      </c>
      <c r="B270" s="1" t="s">
        <v>222</v>
      </c>
      <c r="C270" s="27"/>
      <c r="D270" s="27"/>
      <c r="E270" s="1"/>
      <c r="F270" s="1"/>
      <c r="G270" s="41"/>
      <c r="H270" s="1"/>
      <c r="I270" s="1"/>
      <c r="J270" s="1" t="s">
        <v>222</v>
      </c>
      <c r="K270" s="51"/>
      <c r="L270" s="1">
        <v>0</v>
      </c>
      <c r="M270" s="1" t="s">
        <v>222</v>
      </c>
      <c r="N270" s="1" t="s">
        <v>222</v>
      </c>
      <c r="O270" s="1">
        <v>1</v>
      </c>
      <c r="P270" s="35"/>
      <c r="Q270" s="1" t="s">
        <v>222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222</v>
      </c>
      <c r="B272" s="1" t="s">
        <v>222</v>
      </c>
      <c r="C272" s="27"/>
      <c r="D272" s="27"/>
      <c r="E272" s="1"/>
      <c r="F272" s="1"/>
      <c r="G272" s="28"/>
      <c r="H272" s="1"/>
      <c r="I272" s="1"/>
      <c r="J272" s="1" t="s">
        <v>222</v>
      </c>
      <c r="K272" s="51"/>
      <c r="L272" s="1">
        <v>0</v>
      </c>
      <c r="M272" s="1" t="s">
        <v>222</v>
      </c>
      <c r="N272" s="1" t="s">
        <v>222</v>
      </c>
      <c r="O272" s="1">
        <v>1</v>
      </c>
      <c r="P272" s="35"/>
      <c r="Q272" s="1" t="s">
        <v>222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222</v>
      </c>
      <c r="B273" s="1" t="s">
        <v>222</v>
      </c>
      <c r="C273" s="27"/>
      <c r="D273" s="27"/>
      <c r="E273" s="1"/>
      <c r="F273" s="1"/>
      <c r="G273" s="28"/>
      <c r="H273" s="1"/>
      <c r="I273" s="1"/>
      <c r="J273" s="1" t="s">
        <v>222</v>
      </c>
      <c r="K273" s="51"/>
      <c r="L273" s="1">
        <v>0</v>
      </c>
      <c r="M273" s="1" t="s">
        <v>222</v>
      </c>
      <c r="N273" s="1" t="s">
        <v>222</v>
      </c>
      <c r="O273" s="1">
        <v>1</v>
      </c>
      <c r="P273" s="35"/>
      <c r="Q273" s="1" t="s">
        <v>222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81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222</v>
      </c>
      <c r="B275" s="1" t="s">
        <v>222</v>
      </c>
      <c r="C275" s="27"/>
      <c r="D275" s="27"/>
      <c r="E275" s="1"/>
      <c r="F275" s="1"/>
      <c r="G275" s="28"/>
      <c r="H275" s="1"/>
      <c r="I275" s="1"/>
      <c r="J275" s="1" t="s">
        <v>222</v>
      </c>
      <c r="K275" s="51"/>
      <c r="L275" s="1">
        <v>0</v>
      </c>
      <c r="M275" s="1" t="s">
        <v>222</v>
      </c>
      <c r="N275" s="1" t="s">
        <v>222</v>
      </c>
      <c r="O275" s="1">
        <v>1</v>
      </c>
      <c r="P275" s="35"/>
      <c r="Q275" s="1" t="s">
        <v>222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222</v>
      </c>
      <c r="B276" s="1" t="s">
        <v>222</v>
      </c>
      <c r="C276" s="27"/>
      <c r="D276" s="27"/>
      <c r="E276" s="1"/>
      <c r="F276" s="1"/>
      <c r="G276" s="28"/>
      <c r="H276" s="1"/>
      <c r="I276" s="1"/>
      <c r="J276" s="1" t="s">
        <v>222</v>
      </c>
      <c r="K276" s="51"/>
      <c r="L276" s="1">
        <v>0</v>
      </c>
      <c r="M276" s="1" t="s">
        <v>222</v>
      </c>
      <c r="N276" s="1" t="s">
        <v>222</v>
      </c>
      <c r="O276" s="1">
        <v>1</v>
      </c>
      <c r="P276" s="35"/>
      <c r="Q276" s="1" t="s">
        <v>222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222</v>
      </c>
      <c r="B277" s="1" t="s">
        <v>222</v>
      </c>
      <c r="C277" s="27"/>
      <c r="D277" s="27"/>
      <c r="E277" s="1"/>
      <c r="F277" s="1"/>
      <c r="G277" s="28"/>
      <c r="H277" s="1"/>
      <c r="I277" s="1"/>
      <c r="J277" s="1" t="s">
        <v>222</v>
      </c>
      <c r="K277" s="51"/>
      <c r="L277" s="1">
        <v>0</v>
      </c>
      <c r="M277" s="1" t="s">
        <v>222</v>
      </c>
      <c r="N277" s="1" t="s">
        <v>222</v>
      </c>
      <c r="O277" s="1">
        <v>1</v>
      </c>
      <c r="P277" s="35"/>
      <c r="Q277" s="1" t="s">
        <v>222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222</v>
      </c>
      <c r="B278" s="1" t="s">
        <v>222</v>
      </c>
      <c r="C278" s="27"/>
      <c r="D278" s="27"/>
      <c r="E278" s="1"/>
      <c r="F278" s="1"/>
      <c r="G278" s="28"/>
      <c r="H278" s="1"/>
      <c r="I278" s="1"/>
      <c r="J278" s="1" t="s">
        <v>222</v>
      </c>
      <c r="K278" s="51"/>
      <c r="L278" s="1">
        <v>0</v>
      </c>
      <c r="M278" s="1" t="s">
        <v>222</v>
      </c>
      <c r="N278" s="1" t="s">
        <v>222</v>
      </c>
      <c r="O278" s="1">
        <v>1</v>
      </c>
      <c r="P278" s="35"/>
      <c r="Q278" s="1" t="s">
        <v>222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x14ac:dyDescent="0.2">
      <c r="A279" s="94"/>
      <c r="B279" s="1"/>
      <c r="C279" s="1" t="s">
        <v>111</v>
      </c>
      <c r="D279" s="14"/>
      <c r="E279" s="1"/>
      <c r="F279" s="1"/>
      <c r="G279" s="1"/>
      <c r="H279" s="1"/>
      <c r="I279" s="1"/>
      <c r="J279" s="1" t="s">
        <v>34</v>
      </c>
      <c r="K279" s="11">
        <v>-0.14000000000000001</v>
      </c>
      <c r="L279" s="1"/>
      <c r="M279" s="1"/>
      <c r="N279" s="1"/>
      <c r="O279" s="1"/>
      <c r="P279" s="1"/>
      <c r="Q279" s="1"/>
      <c r="R279" s="175">
        <v>-556.19000000000005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65</v>
      </c>
      <c r="B280" s="52"/>
      <c r="C280" s="52" t="s">
        <v>113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65</v>
      </c>
      <c r="B281" s="52"/>
      <c r="C281" s="52" t="s">
        <v>107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65</v>
      </c>
      <c r="B282" s="52"/>
      <c r="C282" s="52" t="s">
        <v>108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76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x14ac:dyDescent="0.2">
      <c r="A284" s="94" t="s">
        <v>222</v>
      </c>
      <c r="B284" s="1" t="s">
        <v>222</v>
      </c>
      <c r="C284" s="27"/>
      <c r="D284" s="39"/>
      <c r="E284" s="1"/>
      <c r="F284" s="1"/>
      <c r="G284" s="41"/>
      <c r="H284" s="1"/>
      <c r="I284" s="1"/>
      <c r="J284" s="1" t="s">
        <v>222</v>
      </c>
      <c r="K284" s="51"/>
      <c r="L284" s="1">
        <v>0</v>
      </c>
      <c r="M284" s="1" t="s">
        <v>222</v>
      </c>
      <c r="N284" s="1" t="s">
        <v>222</v>
      </c>
      <c r="O284" s="1">
        <v>1</v>
      </c>
      <c r="P284" s="42"/>
      <c r="Q284" s="1" t="s">
        <v>222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222</v>
      </c>
      <c r="B285" s="1" t="s">
        <v>222</v>
      </c>
      <c r="C285" s="27"/>
      <c r="D285" s="27"/>
      <c r="E285" s="1"/>
      <c r="F285" s="1"/>
      <c r="G285" s="41"/>
      <c r="H285" s="1"/>
      <c r="I285" s="1"/>
      <c r="J285" s="1" t="s">
        <v>222</v>
      </c>
      <c r="K285" s="51"/>
      <c r="L285" s="1">
        <v>0</v>
      </c>
      <c r="M285" s="45" t="s">
        <v>222</v>
      </c>
      <c r="N285" s="1" t="s">
        <v>222</v>
      </c>
      <c r="O285" s="1">
        <v>1</v>
      </c>
      <c r="P285" s="42"/>
      <c r="Q285" s="1" t="s">
        <v>222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222</v>
      </c>
      <c r="B286" s="1" t="s">
        <v>222</v>
      </c>
      <c r="C286" s="27"/>
      <c r="D286" s="27"/>
      <c r="E286" s="1"/>
      <c r="F286" s="1"/>
      <c r="G286" s="41"/>
      <c r="H286" s="1"/>
      <c r="I286" s="1"/>
      <c r="J286" s="1" t="s">
        <v>222</v>
      </c>
      <c r="K286" s="51"/>
      <c r="L286" s="1">
        <v>0</v>
      </c>
      <c r="M286" s="1" t="s">
        <v>222</v>
      </c>
      <c r="N286" s="1" t="s">
        <v>222</v>
      </c>
      <c r="O286" s="1">
        <v>1</v>
      </c>
      <c r="P286" s="42"/>
      <c r="Q286" s="1" t="s">
        <v>222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222</v>
      </c>
      <c r="B287" s="1" t="s">
        <v>222</v>
      </c>
      <c r="C287" s="27"/>
      <c r="D287" s="27"/>
      <c r="E287" s="1"/>
      <c r="F287" s="1"/>
      <c r="G287" s="41"/>
      <c r="H287" s="1"/>
      <c r="I287" s="1"/>
      <c r="J287" s="1" t="s">
        <v>222</v>
      </c>
      <c r="K287" s="51"/>
      <c r="L287" s="1">
        <v>0</v>
      </c>
      <c r="M287" s="1" t="s">
        <v>222</v>
      </c>
      <c r="N287" s="1" t="s">
        <v>222</v>
      </c>
      <c r="O287" s="1">
        <v>1</v>
      </c>
      <c r="P287" s="42"/>
      <c r="Q287" s="1" t="s">
        <v>222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222</v>
      </c>
      <c r="B288" s="1" t="s">
        <v>222</v>
      </c>
      <c r="C288" s="27"/>
      <c r="D288" s="27"/>
      <c r="E288" s="1"/>
      <c r="F288" s="1"/>
      <c r="G288" s="41"/>
      <c r="H288" s="1"/>
      <c r="I288" s="1"/>
      <c r="J288" s="1" t="s">
        <v>222</v>
      </c>
      <c r="K288" s="51"/>
      <c r="L288" s="1">
        <v>0</v>
      </c>
      <c r="M288" s="1" t="s">
        <v>222</v>
      </c>
      <c r="N288" s="1" t="s">
        <v>222</v>
      </c>
      <c r="O288" s="1">
        <v>1</v>
      </c>
      <c r="P288" s="42"/>
      <c r="Q288" s="1" t="s">
        <v>222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222</v>
      </c>
      <c r="B289" s="45" t="s">
        <v>222</v>
      </c>
      <c r="C289" s="39"/>
      <c r="D289" s="39"/>
      <c r="E289" s="45"/>
      <c r="F289" s="45"/>
      <c r="G289" s="41"/>
      <c r="H289" s="45"/>
      <c r="I289" s="45"/>
      <c r="J289" s="45" t="s">
        <v>222</v>
      </c>
      <c r="K289" s="51"/>
      <c r="L289" s="45">
        <v>0</v>
      </c>
      <c r="M289" s="45" t="s">
        <v>222</v>
      </c>
      <c r="N289" s="45" t="s">
        <v>222</v>
      </c>
      <c r="O289" s="45">
        <v>1</v>
      </c>
      <c r="P289" s="42"/>
      <c r="Q289" s="45" t="s">
        <v>222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65</v>
      </c>
      <c r="B290" s="52"/>
      <c r="C290" s="52" t="s">
        <v>104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65</v>
      </c>
      <c r="B291" s="52"/>
      <c r="C291" s="52" t="s">
        <v>105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65</v>
      </c>
      <c r="B292" s="52"/>
      <c r="C292" s="52" t="s">
        <v>106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54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110</v>
      </c>
      <c r="N293" s="1"/>
      <c r="O293" s="1"/>
      <c r="P293" s="1"/>
      <c r="Q293" s="1"/>
      <c r="R293" s="175">
        <v>3416.5800000000004</v>
      </c>
      <c r="S293" s="65">
        <v>863.8900000000001</v>
      </c>
      <c r="T293" s="65">
        <v>2728.0699999999997</v>
      </c>
      <c r="U293" s="65">
        <v>181.87</v>
      </c>
      <c r="V293" s="65">
        <v>363.74</v>
      </c>
      <c r="W293" s="65">
        <v>409.21</v>
      </c>
      <c r="X293" s="69">
        <v>307.49</v>
      </c>
      <c r="Y293" s="69">
        <v>133.25</v>
      </c>
      <c r="Z293" s="69">
        <v>290.41000000000003</v>
      </c>
      <c r="AA293" s="69">
        <v>108.64</v>
      </c>
      <c r="AB293" s="69">
        <v>290.41000000000003</v>
      </c>
      <c r="AC293" s="117">
        <v>1130.2</v>
      </c>
    </row>
    <row r="294" spans="1:32" s="55" customFormat="1" hidden="1" x14ac:dyDescent="0.2">
      <c r="A294" s="113" t="s">
        <v>65</v>
      </c>
      <c r="B294" s="52"/>
      <c r="C294" s="52" t="s">
        <v>122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0</v>
      </c>
      <c r="T294" s="80">
        <v>0</v>
      </c>
      <c r="U294" s="80">
        <v>0</v>
      </c>
      <c r="V294" s="80">
        <v>0</v>
      </c>
      <c r="W294" s="80">
        <v>0</v>
      </c>
      <c r="X294" s="79">
        <v>0</v>
      </c>
      <c r="Y294" s="79">
        <v>0</v>
      </c>
      <c r="Z294" s="79">
        <v>0</v>
      </c>
      <c r="AA294" s="79">
        <v>0</v>
      </c>
      <c r="AB294" s="79">
        <v>0</v>
      </c>
    </row>
    <row r="295" spans="1:32" s="55" customFormat="1" hidden="1" x14ac:dyDescent="0.2">
      <c r="A295" s="113" t="s">
        <v>65</v>
      </c>
      <c r="B295" s="52"/>
      <c r="C295" s="52" t="s">
        <v>107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65</v>
      </c>
      <c r="B296" s="52"/>
      <c r="C296" s="52" t="s">
        <v>108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863.8900000000001</v>
      </c>
      <c r="T296" s="80">
        <v>2728.0699999999997</v>
      </c>
      <c r="U296" s="80">
        <v>181.87</v>
      </c>
      <c r="V296" s="80">
        <v>363.74</v>
      </c>
      <c r="W296" s="80">
        <v>409.21</v>
      </c>
      <c r="X296" s="79">
        <v>307.49</v>
      </c>
      <c r="Y296" s="79">
        <v>133.25</v>
      </c>
      <c r="Z296" s="79">
        <v>290.41000000000003</v>
      </c>
      <c r="AA296" s="79">
        <v>108.64</v>
      </c>
      <c r="AB296" s="79">
        <v>290.41000000000003</v>
      </c>
    </row>
    <row r="297" spans="1:32" x14ac:dyDescent="0.2">
      <c r="A297" s="126"/>
      <c r="B297" s="127"/>
      <c r="C297" s="127" t="s">
        <v>49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0.18999999999999995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84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100</v>
      </c>
      <c r="Q298" s="127"/>
      <c r="R298" s="175">
        <v>4065.73</v>
      </c>
      <c r="S298" s="65">
        <v>3416.5800000000004</v>
      </c>
      <c r="T298" s="65">
        <v>1130.2</v>
      </c>
      <c r="U298" s="66">
        <v>0</v>
      </c>
      <c r="V298" s="66"/>
      <c r="W298" s="66"/>
      <c r="X298" s="123"/>
    </row>
    <row r="299" spans="1:32" x14ac:dyDescent="0.2">
      <c r="A299" s="126"/>
      <c r="B299" s="127"/>
      <c r="C299" s="127" t="s">
        <v>83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36.079867576056451</v>
      </c>
      <c r="Q299" s="139"/>
      <c r="R299" s="180">
        <v>1466.9099999999999</v>
      </c>
      <c r="S299" s="65">
        <v>0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187</v>
      </c>
      <c r="C300" s="128" t="s">
        <v>178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8.999859803774477</v>
      </c>
      <c r="Q300" s="127"/>
      <c r="R300" s="175">
        <v>365.91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187</v>
      </c>
      <c r="C301" s="148" t="s">
        <v>249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3.9001606107636264</v>
      </c>
      <c r="Q301" s="127"/>
      <c r="R301" s="175">
        <v>158.57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187</v>
      </c>
      <c r="C302" s="148" t="s">
        <v>204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8.5000725576956651</v>
      </c>
      <c r="Q302" s="127"/>
      <c r="R302" s="175">
        <v>345.59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187</v>
      </c>
      <c r="C303" s="192" t="s">
        <v>179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3.1797487782021925</v>
      </c>
      <c r="Q303" s="127"/>
      <c r="R303" s="175">
        <v>129.28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187</v>
      </c>
      <c r="C304" s="148" t="s">
        <v>116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8.5000725576956651</v>
      </c>
      <c r="Q304" s="127"/>
      <c r="R304" s="175">
        <v>345.59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187</v>
      </c>
      <c r="C305" s="148" t="s">
        <v>118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2.9999532679248255</v>
      </c>
      <c r="Q305" s="127"/>
      <c r="R305" s="175">
        <v>121.97</v>
      </c>
      <c r="S305" s="155">
        <v>2.254249473725066E-2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82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205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5532.6399999999994</v>
      </c>
      <c r="S307" s="65">
        <v>0</v>
      </c>
      <c r="T307" s="44"/>
      <c r="U307" s="60"/>
      <c r="V307" s="66"/>
      <c r="W307" s="66"/>
    </row>
    <row r="308" spans="1:30" x14ac:dyDescent="0.2">
      <c r="C308" s="2" t="s">
        <v>50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127</v>
      </c>
      <c r="K309" s="17"/>
      <c r="N309" s="48"/>
      <c r="P309" s="136">
        <v>18.999971080713731</v>
      </c>
      <c r="R309" s="175">
        <v>1051.2</v>
      </c>
      <c r="S309" s="65">
        <v>0</v>
      </c>
      <c r="T309" s="65"/>
      <c r="U309" s="66"/>
      <c r="V309" s="66"/>
      <c r="W309" s="66"/>
    </row>
    <row r="310" spans="1:30" hidden="1" x14ac:dyDescent="0.2">
      <c r="C310" s="2" t="s">
        <v>128</v>
      </c>
      <c r="K310" s="17"/>
      <c r="N310" s="48"/>
      <c r="P310" s="137">
        <v>0</v>
      </c>
      <c r="R310" s="175">
        <v>0</v>
      </c>
      <c r="S310" s="82">
        <v>0</v>
      </c>
      <c r="T310" s="82">
        <v>0</v>
      </c>
      <c r="U310" s="83">
        <v>0</v>
      </c>
      <c r="V310" s="83">
        <v>0</v>
      </c>
      <c r="W310" s="83">
        <v>0</v>
      </c>
    </row>
    <row r="311" spans="1:30" hidden="1" x14ac:dyDescent="0.2">
      <c r="C311" s="2" t="s">
        <v>168</v>
      </c>
      <c r="K311" s="17"/>
      <c r="N311" s="48"/>
      <c r="P311" s="137">
        <v>0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x14ac:dyDescent="0.2">
      <c r="C312" s="2" t="s">
        <v>169</v>
      </c>
      <c r="K312" s="17"/>
      <c r="N312" s="48"/>
      <c r="P312" s="137">
        <v>18.999971080713731</v>
      </c>
      <c r="R312" s="175">
        <v>1051.2</v>
      </c>
      <c r="S312" s="82">
        <v>1051.2</v>
      </c>
      <c r="T312" s="82">
        <v>3319.59</v>
      </c>
      <c r="U312" s="83">
        <v>221.3</v>
      </c>
      <c r="V312" s="83">
        <v>442.61</v>
      </c>
      <c r="W312" s="83">
        <v>497.94</v>
      </c>
    </row>
    <row r="313" spans="1:30" x14ac:dyDescent="0.2">
      <c r="C313" s="2" t="s">
        <v>125</v>
      </c>
      <c r="K313" s="17"/>
      <c r="N313" s="48"/>
      <c r="P313" s="137">
        <v>60.000108447323534</v>
      </c>
      <c r="R313" s="175">
        <v>3319.59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126</v>
      </c>
      <c r="K314" s="17"/>
      <c r="N314" s="48"/>
      <c r="P314" s="137">
        <v>3.9998987824980485</v>
      </c>
      <c r="R314" s="175">
        <v>221.3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166</v>
      </c>
      <c r="K315" s="17"/>
      <c r="P315" s="137">
        <v>7.9999783105352975</v>
      </c>
      <c r="R315" s="175">
        <v>442.61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209</v>
      </c>
      <c r="K316" s="17"/>
      <c r="N316" s="48"/>
      <c r="P316" s="137">
        <v>9.0000433789294014</v>
      </c>
      <c r="R316" s="175">
        <v>497.9399999999996</v>
      </c>
      <c r="S316" s="65">
        <v>0</v>
      </c>
      <c r="T316" s="65"/>
      <c r="U316" s="66"/>
      <c r="V316" s="66"/>
      <c r="W316" s="66"/>
    </row>
    <row r="317" spans="1:30" x14ac:dyDescent="0.2">
      <c r="K317" s="17"/>
      <c r="P317" s="138">
        <v>100.00000000000001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272" t="s">
        <v>224</v>
      </c>
      <c r="R319" s="272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275" t="s">
        <v>253</v>
      </c>
      <c r="Q320" s="275"/>
      <c r="R320" s="275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275"/>
      <c r="Q321" s="275"/>
      <c r="R321" s="275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36" customHeight="1" x14ac:dyDescent="0.25">
      <c r="A322" s="106"/>
      <c r="C322" s="48" t="s">
        <v>175</v>
      </c>
      <c r="D322" s="303" t="s">
        <v>230</v>
      </c>
      <c r="E322" s="304"/>
      <c r="F322" s="304"/>
      <c r="G322" s="304"/>
      <c r="H322" s="304"/>
      <c r="I322" s="304"/>
      <c r="J322" s="304"/>
      <c r="K322" s="304"/>
      <c r="L322" s="304"/>
      <c r="M322" s="304"/>
      <c r="N322" s="304"/>
      <c r="O322" s="304"/>
      <c r="P322" s="304"/>
      <c r="Q322" s="273" t="s">
        <v>254</v>
      </c>
      <c r="R322" s="273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274" t="s">
        <v>234</v>
      </c>
      <c r="R323" s="274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236</v>
      </c>
      <c r="I325" s="281" t="s">
        <v>62</v>
      </c>
      <c r="J325" s="281"/>
      <c r="K325" s="281"/>
      <c r="L325" s="281"/>
      <c r="M325" s="281"/>
      <c r="N325" s="281"/>
      <c r="O325" s="281"/>
      <c r="P325" s="281"/>
      <c r="Q325" s="281"/>
      <c r="R325" s="281"/>
      <c r="AI325" s="48"/>
      <c r="AJ325" s="48"/>
      <c r="AK325" s="48"/>
      <c r="AL325" s="48"/>
    </row>
    <row r="326" spans="1:38" ht="15" x14ac:dyDescent="0.2">
      <c r="C326" s="296" t="s">
        <v>167</v>
      </c>
      <c r="D326" s="29"/>
      <c r="E326" s="311" t="s">
        <v>12</v>
      </c>
      <c r="F326" s="311"/>
      <c r="G326" s="311"/>
      <c r="H326" s="311"/>
      <c r="I326" s="311" t="s">
        <v>146</v>
      </c>
      <c r="J326" s="311"/>
      <c r="K326" s="311"/>
      <c r="L326" s="311"/>
      <c r="M326" s="311"/>
      <c r="N326" s="311"/>
      <c r="O326" s="101"/>
      <c r="P326" s="311" t="s">
        <v>61</v>
      </c>
      <c r="Q326" s="311"/>
      <c r="R326" s="311"/>
      <c r="AI326" s="48"/>
      <c r="AJ326" s="48"/>
      <c r="AK326" s="48"/>
      <c r="AL326" s="48"/>
    </row>
    <row r="327" spans="1:38" x14ac:dyDescent="0.2">
      <c r="C327" s="297"/>
      <c r="D327" s="30"/>
      <c r="E327" s="270" t="s">
        <v>1</v>
      </c>
      <c r="F327" s="271"/>
      <c r="G327" s="306" t="s">
        <v>2</v>
      </c>
      <c r="H327" s="307"/>
      <c r="I327" s="270" t="s">
        <v>59</v>
      </c>
      <c r="J327" s="271"/>
      <c r="K327" s="93"/>
      <c r="L327" s="93"/>
      <c r="M327" s="93"/>
      <c r="N327" s="93"/>
      <c r="O327" s="93"/>
      <c r="P327" s="93" t="s">
        <v>59</v>
      </c>
      <c r="Q327" s="93" t="s">
        <v>17</v>
      </c>
      <c r="R327" s="93" t="s">
        <v>60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305">
        <v>5643.2899999999991</v>
      </c>
      <c r="J328" s="305"/>
      <c r="K328" s="1"/>
      <c r="L328" s="1"/>
      <c r="M328" s="1"/>
      <c r="N328" s="1"/>
      <c r="O328" s="1"/>
      <c r="P328" s="84">
        <v>28018.92</v>
      </c>
      <c r="Q328" s="1"/>
      <c r="R328" s="184">
        <v>33062.33</v>
      </c>
      <c r="S328" s="170">
        <v>-110.64999999999964</v>
      </c>
      <c r="T328" s="65"/>
      <c r="AI328" s="48"/>
      <c r="AJ328" s="48"/>
      <c r="AK328" s="48"/>
      <c r="AL328" s="48"/>
    </row>
    <row r="329" spans="1:38" hidden="1" x14ac:dyDescent="0.2">
      <c r="C329" s="45" t="s">
        <v>195</v>
      </c>
      <c r="D329" s="1"/>
      <c r="E329" s="140">
        <v>3.53</v>
      </c>
      <c r="F329" s="1"/>
      <c r="G329" s="136">
        <v>3.99</v>
      </c>
      <c r="H329" s="1"/>
      <c r="I329" s="276">
        <v>0</v>
      </c>
      <c r="J329" s="277"/>
      <c r="K329" s="1"/>
      <c r="L329" s="1"/>
      <c r="M329" s="162">
        <v>1.02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196</v>
      </c>
      <c r="D330" s="1"/>
      <c r="E330" s="140">
        <v>3.53</v>
      </c>
      <c r="F330" s="1"/>
      <c r="G330" s="136">
        <v>3.99</v>
      </c>
      <c r="H330" s="1"/>
      <c r="I330" s="276">
        <v>0</v>
      </c>
      <c r="J330" s="277"/>
      <c r="K330" s="1"/>
      <c r="L330" s="1"/>
      <c r="M330" s="162">
        <v>1.02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197</v>
      </c>
      <c r="D331" s="1"/>
      <c r="E331" s="140">
        <v>3.53</v>
      </c>
      <c r="F331" s="1"/>
      <c r="G331" s="136">
        <v>3.99</v>
      </c>
      <c r="H331" s="1"/>
      <c r="I331" s="276">
        <v>451.46</v>
      </c>
      <c r="J331" s="277"/>
      <c r="K331" s="1"/>
      <c r="L331" s="1"/>
      <c r="M331" s="162">
        <v>1.02</v>
      </c>
      <c r="N331" s="1"/>
      <c r="O331" s="1"/>
      <c r="P331" s="50">
        <v>1593.65</v>
      </c>
      <c r="Q331" s="16">
        <v>0.18</v>
      </c>
      <c r="R331" s="175">
        <v>1880.51</v>
      </c>
      <c r="S331" s="48"/>
      <c r="AI331" s="48"/>
      <c r="AJ331" s="48"/>
      <c r="AK331" s="48"/>
      <c r="AL331" s="48"/>
    </row>
    <row r="332" spans="1:38" hidden="1" x14ac:dyDescent="0.2">
      <c r="C332" s="1" t="s">
        <v>132</v>
      </c>
      <c r="D332" s="1"/>
      <c r="E332" s="140">
        <v>4.21</v>
      </c>
      <c r="F332" s="47"/>
      <c r="G332" s="136">
        <v>5.0199999999999996</v>
      </c>
      <c r="H332" s="1"/>
      <c r="I332" s="276">
        <v>0</v>
      </c>
      <c r="J332" s="277"/>
      <c r="K332" s="1"/>
      <c r="L332" s="1"/>
      <c r="M332" s="162">
        <v>1.02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hidden="1" x14ac:dyDescent="0.2">
      <c r="C333" s="1" t="s">
        <v>133</v>
      </c>
      <c r="D333" s="1"/>
      <c r="E333" s="140">
        <v>4.21</v>
      </c>
      <c r="F333" s="47"/>
      <c r="G333" s="136">
        <v>5.0199999999999996</v>
      </c>
      <c r="H333" s="1"/>
      <c r="I333" s="276">
        <v>0</v>
      </c>
      <c r="J333" s="277"/>
      <c r="K333" s="1"/>
      <c r="L333" s="1"/>
      <c r="M333" s="162">
        <v>1.02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57</v>
      </c>
      <c r="D334" s="45"/>
      <c r="E334" s="140">
        <v>4.1500000000000004</v>
      </c>
      <c r="F334" s="45"/>
      <c r="G334" s="136">
        <v>4.93</v>
      </c>
      <c r="H334" s="45"/>
      <c r="I334" s="276">
        <v>0</v>
      </c>
      <c r="J334" s="277"/>
      <c r="K334" s="45"/>
      <c r="L334" s="45"/>
      <c r="M334" s="162">
        <v>1.02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147</v>
      </c>
      <c r="D335" s="45"/>
      <c r="E335" s="140">
        <v>4.1500000000000004</v>
      </c>
      <c r="F335" s="45"/>
      <c r="G335" s="136">
        <v>4.93</v>
      </c>
      <c r="H335" s="45"/>
      <c r="I335" s="276">
        <v>0</v>
      </c>
      <c r="J335" s="277"/>
      <c r="K335" s="45"/>
      <c r="L335" s="45"/>
      <c r="M335" s="162">
        <v>1.02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131</v>
      </c>
      <c r="D336" s="1"/>
      <c r="E336" s="136">
        <v>6.35</v>
      </c>
      <c r="F336" s="47"/>
      <c r="G336" s="136">
        <v>7.47</v>
      </c>
      <c r="H336" s="1"/>
      <c r="I336" s="276">
        <v>0</v>
      </c>
      <c r="J336" s="277"/>
      <c r="K336" s="1"/>
      <c r="L336" s="1"/>
      <c r="M336" s="162">
        <v>1.02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148</v>
      </c>
      <c r="D337" s="1"/>
      <c r="E337" s="136">
        <v>6.35</v>
      </c>
      <c r="F337" s="47"/>
      <c r="G337" s="136">
        <v>7.47</v>
      </c>
      <c r="H337" s="1"/>
      <c r="I337" s="276">
        <v>1072.22</v>
      </c>
      <c r="J337" s="277"/>
      <c r="K337" s="1"/>
      <c r="L337" s="1"/>
      <c r="M337" s="162">
        <v>1.02</v>
      </c>
      <c r="N337" s="1"/>
      <c r="O337" s="1"/>
      <c r="P337" s="50">
        <v>6808.6</v>
      </c>
      <c r="Q337" s="16">
        <v>0.18</v>
      </c>
      <c r="R337" s="175">
        <v>8034.15</v>
      </c>
      <c r="S337" s="48"/>
      <c r="AI337" s="48"/>
      <c r="AJ337" s="48"/>
      <c r="AK337" s="48"/>
      <c r="AL337" s="48"/>
    </row>
    <row r="338" spans="3:38" hidden="1" x14ac:dyDescent="0.2">
      <c r="C338" s="1" t="s">
        <v>134</v>
      </c>
      <c r="D338" s="1"/>
      <c r="E338" s="136">
        <v>3.82</v>
      </c>
      <c r="F338" s="47"/>
      <c r="G338" s="136">
        <v>4.37</v>
      </c>
      <c r="H338" s="1"/>
      <c r="I338" s="276">
        <v>0</v>
      </c>
      <c r="J338" s="277"/>
      <c r="K338" s="1"/>
      <c r="L338" s="1"/>
      <c r="M338" s="162">
        <v>1.02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135</v>
      </c>
      <c r="D339" s="1"/>
      <c r="E339" s="136">
        <v>3.82</v>
      </c>
      <c r="F339" s="47"/>
      <c r="G339" s="136">
        <v>4.37</v>
      </c>
      <c r="H339" s="1"/>
      <c r="I339" s="276">
        <v>0</v>
      </c>
      <c r="J339" s="277"/>
      <c r="K339" s="1"/>
      <c r="L339" s="1"/>
      <c r="M339" s="162">
        <v>1.02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136</v>
      </c>
      <c r="D340" s="1"/>
      <c r="E340" s="136">
        <v>3.82</v>
      </c>
      <c r="F340" s="47"/>
      <c r="G340" s="136">
        <v>4.37</v>
      </c>
      <c r="H340" s="1"/>
      <c r="I340" s="276">
        <v>3385.98</v>
      </c>
      <c r="J340" s="277"/>
      <c r="K340" s="1"/>
      <c r="L340" s="1"/>
      <c r="M340" s="162">
        <v>1.02</v>
      </c>
      <c r="N340" s="1"/>
      <c r="O340" s="1"/>
      <c r="P340" s="50">
        <v>12934.44</v>
      </c>
      <c r="Q340" s="16">
        <v>0.18</v>
      </c>
      <c r="R340" s="175">
        <v>15262.64</v>
      </c>
      <c r="S340" s="48"/>
      <c r="AI340" s="48"/>
      <c r="AJ340" s="48"/>
      <c r="AK340" s="48"/>
      <c r="AL340" s="48"/>
    </row>
    <row r="341" spans="3:38" hidden="1" x14ac:dyDescent="0.2">
      <c r="C341" s="1" t="s">
        <v>137</v>
      </c>
      <c r="D341" s="1"/>
      <c r="E341" s="136">
        <v>12.66</v>
      </c>
      <c r="F341" s="47"/>
      <c r="G341" s="136">
        <v>15.04</v>
      </c>
      <c r="H341" s="1"/>
      <c r="I341" s="276">
        <v>0</v>
      </c>
      <c r="J341" s="277"/>
      <c r="K341" s="1"/>
      <c r="L341" s="1"/>
      <c r="M341" s="162">
        <v>1.02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138</v>
      </c>
      <c r="D342" s="1"/>
      <c r="E342" s="136">
        <v>12.66</v>
      </c>
      <c r="F342" s="47"/>
      <c r="G342" s="136">
        <v>15.04</v>
      </c>
      <c r="H342" s="1"/>
      <c r="I342" s="276">
        <v>0</v>
      </c>
      <c r="J342" s="277"/>
      <c r="K342" s="1"/>
      <c r="L342" s="1"/>
      <c r="M342" s="162">
        <v>1.02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139</v>
      </c>
      <c r="D343" s="1"/>
      <c r="E343" s="136">
        <v>12.66</v>
      </c>
      <c r="F343" s="47"/>
      <c r="G343" s="136">
        <v>15.04</v>
      </c>
      <c r="H343" s="1"/>
      <c r="I343" s="276">
        <v>225.73</v>
      </c>
      <c r="J343" s="277"/>
      <c r="K343" s="1"/>
      <c r="L343" s="1"/>
      <c r="M343" s="162">
        <v>1.02</v>
      </c>
      <c r="N343" s="1"/>
      <c r="O343" s="1"/>
      <c r="P343" s="50">
        <v>2857.74</v>
      </c>
      <c r="Q343" s="16">
        <v>0.18</v>
      </c>
      <c r="R343" s="175">
        <v>3372.13</v>
      </c>
      <c r="S343" s="65"/>
      <c r="AI343" s="48"/>
      <c r="AJ343" s="48"/>
      <c r="AK343" s="48"/>
      <c r="AL343" s="48"/>
    </row>
    <row r="344" spans="3:38" hidden="1" x14ac:dyDescent="0.2">
      <c r="C344" s="45" t="s">
        <v>140</v>
      </c>
      <c r="D344" s="1"/>
      <c r="E344" s="140">
        <v>7.53</v>
      </c>
      <c r="F344" s="1"/>
      <c r="G344" s="136">
        <v>8.59</v>
      </c>
      <c r="H344" s="1"/>
      <c r="I344" s="276">
        <v>0</v>
      </c>
      <c r="J344" s="277"/>
      <c r="K344" s="1"/>
      <c r="L344" s="1"/>
      <c r="M344" s="162">
        <v>1.02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141</v>
      </c>
      <c r="D345" s="1"/>
      <c r="E345" s="140">
        <v>7.53</v>
      </c>
      <c r="F345" s="1"/>
      <c r="G345" s="136">
        <v>8.59</v>
      </c>
      <c r="H345" s="1"/>
      <c r="I345" s="276">
        <v>0</v>
      </c>
      <c r="J345" s="277"/>
      <c r="K345" s="1"/>
      <c r="L345" s="1"/>
      <c r="M345" s="162">
        <v>1.02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142</v>
      </c>
      <c r="D346" s="1"/>
      <c r="E346" s="140">
        <v>7.53</v>
      </c>
      <c r="F346" s="1"/>
      <c r="G346" s="136">
        <v>8.59</v>
      </c>
      <c r="H346" s="1"/>
      <c r="I346" s="276">
        <v>507.9</v>
      </c>
      <c r="J346" s="277"/>
      <c r="K346" s="1"/>
      <c r="L346" s="1"/>
      <c r="M346" s="162">
        <v>1.02</v>
      </c>
      <c r="N346" s="1"/>
      <c r="O346" s="1"/>
      <c r="P346" s="50">
        <v>3824.49</v>
      </c>
      <c r="Q346" s="16">
        <v>0.18</v>
      </c>
      <c r="R346" s="175">
        <v>4512.8999999999996</v>
      </c>
      <c r="S346" s="48"/>
      <c r="AI346" s="48"/>
      <c r="AJ346" s="48"/>
      <c r="AK346" s="48"/>
      <c r="AL346" s="48"/>
    </row>
    <row r="347" spans="3:38" hidden="1" x14ac:dyDescent="0.2">
      <c r="C347" s="1" t="s">
        <v>143</v>
      </c>
      <c r="D347" s="1"/>
      <c r="E347" s="1"/>
      <c r="F347" s="1"/>
      <c r="G347" s="1"/>
      <c r="H347" s="1"/>
      <c r="I347" s="268">
        <v>0</v>
      </c>
      <c r="J347" s="269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hidden="1" x14ac:dyDescent="0.2">
      <c r="C348" s="1" t="s">
        <v>144</v>
      </c>
      <c r="D348" s="1"/>
      <c r="E348" s="1"/>
      <c r="F348" s="1"/>
      <c r="G348" s="1"/>
      <c r="H348" s="1"/>
      <c r="I348" s="268">
        <v>0</v>
      </c>
      <c r="J348" s="269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145</v>
      </c>
      <c r="D349" s="1"/>
      <c r="E349" s="1"/>
      <c r="F349" s="1"/>
      <c r="G349" s="1"/>
      <c r="H349" s="1"/>
      <c r="I349" s="268">
        <v>5643.2899999999991</v>
      </c>
      <c r="J349" s="269"/>
      <c r="K349" s="1"/>
      <c r="L349" s="1"/>
      <c r="M349" s="1"/>
      <c r="N349" s="1"/>
      <c r="O349" s="1"/>
      <c r="P349" s="50">
        <v>28018.92</v>
      </c>
      <c r="Q349" s="16"/>
      <c r="R349" s="175">
        <v>33062.33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81" t="s">
        <v>62</v>
      </c>
      <c r="J351" s="281"/>
      <c r="K351" s="281"/>
      <c r="L351" s="281"/>
      <c r="M351" s="281"/>
      <c r="N351" s="281"/>
      <c r="O351" s="281"/>
      <c r="P351" s="281"/>
      <c r="Q351" s="281"/>
      <c r="R351" s="281"/>
      <c r="AI351" s="48"/>
      <c r="AJ351" s="48"/>
      <c r="AK351" s="48"/>
      <c r="AL351" s="48"/>
    </row>
    <row r="352" spans="3:38" ht="30.75" customHeight="1" x14ac:dyDescent="0.2">
      <c r="C352" s="296" t="s">
        <v>167</v>
      </c>
      <c r="D352" s="31"/>
      <c r="E352" s="313" t="s">
        <v>255</v>
      </c>
      <c r="F352" s="314"/>
      <c r="G352" s="314"/>
      <c r="H352" s="315"/>
      <c r="I352" s="278" t="s">
        <v>256</v>
      </c>
      <c r="J352" s="279"/>
      <c r="K352" s="279"/>
      <c r="L352" s="279"/>
      <c r="M352" s="279"/>
      <c r="N352" s="280"/>
      <c r="O352" s="100"/>
      <c r="P352" s="282" t="s">
        <v>257</v>
      </c>
      <c r="Q352" s="282"/>
      <c r="R352" s="282"/>
      <c r="AI352" s="48"/>
      <c r="AJ352" s="48"/>
      <c r="AK352" s="48"/>
      <c r="AL352" s="48"/>
    </row>
    <row r="353" spans="3:38" x14ac:dyDescent="0.2">
      <c r="C353" s="297"/>
      <c r="D353" s="32"/>
      <c r="E353" s="270" t="s">
        <v>59</v>
      </c>
      <c r="F353" s="271"/>
      <c r="G353" s="270" t="s">
        <v>60</v>
      </c>
      <c r="H353" s="271"/>
      <c r="I353" s="270" t="s">
        <v>59</v>
      </c>
      <c r="J353" s="271"/>
      <c r="K353" s="93" t="s">
        <v>17</v>
      </c>
      <c r="L353" s="93"/>
      <c r="M353" s="93"/>
      <c r="N353" s="93" t="s">
        <v>60</v>
      </c>
      <c r="O353" s="93"/>
      <c r="P353" s="93" t="s">
        <v>59</v>
      </c>
      <c r="Q353" s="93" t="s">
        <v>17</v>
      </c>
      <c r="R353" s="93" t="s">
        <v>60</v>
      </c>
      <c r="T353" s="156">
        <v>2.2090731926423395E-2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83">
        <v>32365.38</v>
      </c>
      <c r="F354" s="283"/>
      <c r="G354" s="283">
        <v>38191.15</v>
      </c>
      <c r="H354" s="283"/>
      <c r="I354" s="283">
        <v>53013.140000000007</v>
      </c>
      <c r="J354" s="283"/>
      <c r="K354" s="1"/>
      <c r="L354" s="1"/>
      <c r="M354" s="1"/>
      <c r="N354" s="84">
        <v>62555.51</v>
      </c>
      <c r="O354" s="84"/>
      <c r="P354" s="84">
        <v>37109.200000000004</v>
      </c>
      <c r="Q354" s="18"/>
      <c r="R354" s="184">
        <v>43788.86</v>
      </c>
      <c r="T354" s="84">
        <v>36307.148515139219</v>
      </c>
      <c r="U354" s="66"/>
      <c r="AF354" s="65"/>
      <c r="AI354" s="48"/>
      <c r="AJ354" s="48"/>
      <c r="AK354" s="48"/>
      <c r="AL354" s="48"/>
    </row>
    <row r="355" spans="3:38" hidden="1" x14ac:dyDescent="0.2">
      <c r="C355" s="1" t="s">
        <v>195</v>
      </c>
      <c r="D355" s="34"/>
      <c r="E355" s="268">
        <v>0</v>
      </c>
      <c r="F355" s="269"/>
      <c r="G355" s="268">
        <v>0</v>
      </c>
      <c r="H355" s="269">
        <v>0</v>
      </c>
      <c r="I355" s="268">
        <v>0</v>
      </c>
      <c r="J355" s="269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196</v>
      </c>
      <c r="D356" s="34"/>
      <c r="E356" s="268">
        <v>0</v>
      </c>
      <c r="F356" s="269"/>
      <c r="G356" s="268">
        <v>0</v>
      </c>
      <c r="H356" s="269">
        <v>0</v>
      </c>
      <c r="I356" s="268">
        <v>0</v>
      </c>
      <c r="J356" s="269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197</v>
      </c>
      <c r="D357" s="34"/>
      <c r="E357" s="268">
        <v>1801.33</v>
      </c>
      <c r="F357" s="269"/>
      <c r="G357" s="268">
        <v>2125.5700000000002</v>
      </c>
      <c r="H357" s="269">
        <v>0</v>
      </c>
      <c r="I357" s="268">
        <v>3015.26</v>
      </c>
      <c r="J357" s="269"/>
      <c r="K357" s="16">
        <v>0.18</v>
      </c>
      <c r="L357" s="1"/>
      <c r="M357" s="1"/>
      <c r="N357" s="50">
        <v>3558.01</v>
      </c>
      <c r="O357" s="50"/>
      <c r="P357" s="50">
        <v>2110.6799999999998</v>
      </c>
      <c r="Q357" s="16">
        <v>0.18</v>
      </c>
      <c r="R357" s="175">
        <v>2490.6</v>
      </c>
      <c r="T357" s="50">
        <v>2065.0612847470179</v>
      </c>
      <c r="AI357" s="48"/>
      <c r="AJ357" s="48"/>
      <c r="AK357" s="48"/>
      <c r="AL357" s="48"/>
    </row>
    <row r="358" spans="3:38" hidden="1" x14ac:dyDescent="0.2">
      <c r="C358" s="1" t="s">
        <v>132</v>
      </c>
      <c r="D358" s="34"/>
      <c r="E358" s="268">
        <v>0</v>
      </c>
      <c r="F358" s="269"/>
      <c r="G358" s="268">
        <v>0</v>
      </c>
      <c r="H358" s="269">
        <v>0</v>
      </c>
      <c r="I358" s="268">
        <v>0</v>
      </c>
      <c r="J358" s="269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133</v>
      </c>
      <c r="D359" s="34"/>
      <c r="E359" s="268">
        <v>0</v>
      </c>
      <c r="F359" s="269"/>
      <c r="G359" s="268">
        <v>0</v>
      </c>
      <c r="H359" s="269">
        <v>0</v>
      </c>
      <c r="I359" s="268">
        <v>0</v>
      </c>
      <c r="J359" s="269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57</v>
      </c>
      <c r="D360" s="34"/>
      <c r="E360" s="268">
        <v>0</v>
      </c>
      <c r="F360" s="269"/>
      <c r="G360" s="268">
        <v>0</v>
      </c>
      <c r="H360" s="269">
        <v>0</v>
      </c>
      <c r="I360" s="268">
        <v>0</v>
      </c>
      <c r="J360" s="269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147</v>
      </c>
      <c r="D361" s="34"/>
      <c r="E361" s="268">
        <v>0</v>
      </c>
      <c r="F361" s="269"/>
      <c r="G361" s="268">
        <v>0</v>
      </c>
      <c r="H361" s="269">
        <v>0</v>
      </c>
      <c r="I361" s="268">
        <v>0</v>
      </c>
      <c r="J361" s="269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131</v>
      </c>
      <c r="D362" s="34"/>
      <c r="E362" s="268">
        <v>0</v>
      </c>
      <c r="F362" s="269"/>
      <c r="G362" s="268">
        <v>0</v>
      </c>
      <c r="H362" s="269">
        <v>0</v>
      </c>
      <c r="I362" s="268">
        <v>0</v>
      </c>
      <c r="J362" s="269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148</v>
      </c>
      <c r="D363" s="34"/>
      <c r="E363" s="268">
        <v>8009.48</v>
      </c>
      <c r="F363" s="269"/>
      <c r="G363" s="268">
        <v>9451.19</v>
      </c>
      <c r="H363" s="269">
        <v>0</v>
      </c>
      <c r="I363" s="268">
        <v>12882.2</v>
      </c>
      <c r="J363" s="269"/>
      <c r="K363" s="16">
        <v>0.18</v>
      </c>
      <c r="L363" s="1"/>
      <c r="M363" s="1"/>
      <c r="N363" s="50">
        <v>15201</v>
      </c>
      <c r="O363" s="50"/>
      <c r="P363" s="50">
        <v>9017.5400000000009</v>
      </c>
      <c r="Q363" s="16">
        <v>0.18</v>
      </c>
      <c r="R363" s="175">
        <v>10640.7</v>
      </c>
      <c r="T363" s="50">
        <v>8822.641394080405</v>
      </c>
      <c r="AI363" s="48"/>
      <c r="AJ363" s="48"/>
      <c r="AK363" s="48"/>
      <c r="AL363" s="48"/>
    </row>
    <row r="364" spans="3:38" hidden="1" x14ac:dyDescent="0.2">
      <c r="C364" s="1" t="s">
        <v>134</v>
      </c>
      <c r="D364" s="34"/>
      <c r="E364" s="268">
        <v>0</v>
      </c>
      <c r="F364" s="269"/>
      <c r="G364" s="268">
        <v>0</v>
      </c>
      <c r="H364" s="269">
        <v>0</v>
      </c>
      <c r="I364" s="268">
        <v>0</v>
      </c>
      <c r="J364" s="269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135</v>
      </c>
      <c r="D365" s="34"/>
      <c r="E365" s="268">
        <v>0</v>
      </c>
      <c r="F365" s="269"/>
      <c r="G365" s="268">
        <v>0</v>
      </c>
      <c r="H365" s="269">
        <v>0</v>
      </c>
      <c r="I365" s="268">
        <v>0</v>
      </c>
      <c r="J365" s="269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136</v>
      </c>
      <c r="D366" s="34"/>
      <c r="E366" s="268">
        <v>14796.73</v>
      </c>
      <c r="F366" s="269"/>
      <c r="G366" s="268">
        <v>17460.14</v>
      </c>
      <c r="H366" s="269">
        <v>0</v>
      </c>
      <c r="I366" s="268">
        <v>24472.58</v>
      </c>
      <c r="J366" s="269"/>
      <c r="K366" s="16">
        <v>0.18</v>
      </c>
      <c r="L366" s="1"/>
      <c r="M366" s="1"/>
      <c r="N366" s="50">
        <v>28877.64</v>
      </c>
      <c r="O366" s="50"/>
      <c r="P366" s="50">
        <v>17130.810000000001</v>
      </c>
      <c r="Q366" s="16">
        <v>0.18</v>
      </c>
      <c r="R366" s="175">
        <v>20214.36</v>
      </c>
      <c r="T366" s="50">
        <v>16760.557027762174</v>
      </c>
      <c r="AI366" s="48"/>
      <c r="AJ366" s="48"/>
      <c r="AK366" s="48"/>
      <c r="AL366" s="48"/>
    </row>
    <row r="367" spans="3:38" hidden="1" x14ac:dyDescent="0.2">
      <c r="C367" s="1" t="s">
        <v>137</v>
      </c>
      <c r="D367" s="34"/>
      <c r="E367" s="268">
        <v>0</v>
      </c>
      <c r="F367" s="269"/>
      <c r="G367" s="268">
        <v>0</v>
      </c>
      <c r="H367" s="269">
        <v>0</v>
      </c>
      <c r="I367" s="268">
        <v>0</v>
      </c>
      <c r="J367" s="269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138</v>
      </c>
      <c r="D368" s="34"/>
      <c r="E368" s="268">
        <v>0</v>
      </c>
      <c r="F368" s="269"/>
      <c r="G368" s="268">
        <v>0</v>
      </c>
      <c r="H368" s="269">
        <v>0</v>
      </c>
      <c r="I368" s="268">
        <v>0</v>
      </c>
      <c r="J368" s="269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139</v>
      </c>
      <c r="D369" s="34"/>
      <c r="E369" s="268">
        <v>3394.98</v>
      </c>
      <c r="F369" s="269"/>
      <c r="G369" s="268">
        <v>4006.08</v>
      </c>
      <c r="H369" s="269">
        <v>0</v>
      </c>
      <c r="I369" s="268">
        <v>5406.98</v>
      </c>
      <c r="J369" s="269"/>
      <c r="K369" s="16">
        <v>0.18</v>
      </c>
      <c r="L369" s="1"/>
      <c r="M369" s="1"/>
      <c r="N369" s="50">
        <v>6380.24</v>
      </c>
      <c r="O369" s="50"/>
      <c r="P369" s="50">
        <v>3784.89</v>
      </c>
      <c r="Q369" s="16">
        <v>0.18</v>
      </c>
      <c r="R369" s="175">
        <v>4466.17</v>
      </c>
      <c r="T369" s="50">
        <v>3703.086117282649</v>
      </c>
      <c r="AI369" s="48"/>
      <c r="AJ369" s="48"/>
      <c r="AK369" s="48"/>
      <c r="AL369" s="48"/>
    </row>
    <row r="370" spans="1:38" hidden="1" x14ac:dyDescent="0.2">
      <c r="C370" s="45" t="s">
        <v>140</v>
      </c>
      <c r="D370" s="34"/>
      <c r="E370" s="268">
        <v>0</v>
      </c>
      <c r="F370" s="269"/>
      <c r="G370" s="268">
        <v>0</v>
      </c>
      <c r="H370" s="269">
        <v>0</v>
      </c>
      <c r="I370" s="268">
        <v>0</v>
      </c>
      <c r="J370" s="269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141</v>
      </c>
      <c r="D371" s="34"/>
      <c r="E371" s="268">
        <v>0</v>
      </c>
      <c r="F371" s="269"/>
      <c r="G371" s="268">
        <v>0</v>
      </c>
      <c r="H371" s="269">
        <v>0</v>
      </c>
      <c r="I371" s="268">
        <v>0</v>
      </c>
      <c r="J371" s="269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hidden="1" x14ac:dyDescent="0.2">
      <c r="C372" s="45" t="s">
        <v>142</v>
      </c>
      <c r="D372" s="34"/>
      <c r="E372" s="268">
        <v>4362.8599999999997</v>
      </c>
      <c r="F372" s="269"/>
      <c r="G372" s="268">
        <v>5148.17</v>
      </c>
      <c r="H372" s="269">
        <v>0</v>
      </c>
      <c r="I372" s="268">
        <v>7236.12</v>
      </c>
      <c r="J372" s="269"/>
      <c r="K372" s="16">
        <v>0.18</v>
      </c>
      <c r="L372" s="1"/>
      <c r="M372" s="1"/>
      <c r="N372" s="50">
        <v>8538.6200000000008</v>
      </c>
      <c r="O372" s="50"/>
      <c r="P372" s="50">
        <v>5065.28</v>
      </c>
      <c r="Q372" s="16">
        <v>0.18</v>
      </c>
      <c r="R372" s="175">
        <v>5977.03</v>
      </c>
      <c r="T372" s="50">
        <v>4955.8026912669729</v>
      </c>
      <c r="AI372" s="48"/>
      <c r="AJ372" s="48"/>
      <c r="AK372" s="48"/>
      <c r="AL372" s="48"/>
    </row>
    <row r="373" spans="1:38" hidden="1" x14ac:dyDescent="0.2">
      <c r="C373" s="1" t="s">
        <v>143</v>
      </c>
      <c r="D373" s="34"/>
      <c r="E373" s="268">
        <v>0</v>
      </c>
      <c r="F373" s="269">
        <v>0</v>
      </c>
      <c r="G373" s="268">
        <v>0</v>
      </c>
      <c r="H373" s="269">
        <v>0</v>
      </c>
      <c r="I373" s="268">
        <v>0</v>
      </c>
      <c r="J373" s="269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144</v>
      </c>
      <c r="D374" s="34"/>
      <c r="E374" s="268">
        <v>0</v>
      </c>
      <c r="F374" s="269">
        <v>0</v>
      </c>
      <c r="G374" s="268">
        <v>0</v>
      </c>
      <c r="H374" s="269">
        <v>0</v>
      </c>
      <c r="I374" s="268">
        <v>0</v>
      </c>
      <c r="J374" s="269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hidden="1" x14ac:dyDescent="0.2">
      <c r="C375" s="1" t="s">
        <v>145</v>
      </c>
      <c r="D375" s="34"/>
      <c r="E375" s="268">
        <v>32365.38</v>
      </c>
      <c r="F375" s="269">
        <v>0</v>
      </c>
      <c r="G375" s="268">
        <v>38191.15</v>
      </c>
      <c r="H375" s="269">
        <v>0</v>
      </c>
      <c r="I375" s="268">
        <v>53013.140000000007</v>
      </c>
      <c r="J375" s="269">
        <v>0</v>
      </c>
      <c r="K375" s="1"/>
      <c r="L375" s="1"/>
      <c r="M375" s="1"/>
      <c r="N375" s="50">
        <v>62555.51</v>
      </c>
      <c r="O375" s="50"/>
      <c r="P375" s="50">
        <v>37109.200000000004</v>
      </c>
      <c r="Q375" s="16"/>
      <c r="R375" s="175">
        <v>43788.86</v>
      </c>
      <c r="T375" s="50">
        <v>36307.148515139219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232</v>
      </c>
      <c r="D377" s="194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233</v>
      </c>
      <c r="D379" s="194"/>
      <c r="E379" s="195"/>
      <c r="F379" s="195"/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x14ac:dyDescent="0.2">
      <c r="A381" s="106"/>
      <c r="C381" s="194" t="s">
        <v>227</v>
      </c>
      <c r="D381" s="194" t="s">
        <v>234</v>
      </c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258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259</v>
      </c>
      <c r="D388" s="205"/>
      <c r="E388" s="205"/>
      <c r="F388" s="200"/>
      <c r="G388" s="204"/>
      <c r="H388" s="200"/>
      <c r="I388" s="185"/>
      <c r="J388" s="200" t="s">
        <v>260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261</v>
      </c>
      <c r="D390" s="205"/>
      <c r="E390" s="205"/>
      <c r="F390" s="200"/>
      <c r="G390" s="204"/>
      <c r="H390" s="200"/>
      <c r="I390" s="185"/>
      <c r="J390" s="200" t="s">
        <v>262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298"/>
      <c r="E391" s="298"/>
      <c r="F391" s="200"/>
      <c r="G391" s="200"/>
      <c r="H391" s="200"/>
      <c r="I391" s="274"/>
      <c r="J391" s="274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149</v>
      </c>
      <c r="AI395" s="48"/>
      <c r="AJ395" s="48"/>
      <c r="AK395" s="48"/>
      <c r="AL395" s="48"/>
    </row>
    <row r="396" spans="1:38" ht="25.5" customHeight="1" x14ac:dyDescent="0.2">
      <c r="C396" s="287" t="s">
        <v>150</v>
      </c>
      <c r="D396" s="296"/>
      <c r="E396" s="288" t="s">
        <v>151</v>
      </c>
      <c r="F396" s="288"/>
      <c r="G396" s="289" t="s">
        <v>156</v>
      </c>
      <c r="H396" s="290"/>
      <c r="I396" s="290"/>
      <c r="J396" s="291"/>
      <c r="K396" s="288" t="s">
        <v>152</v>
      </c>
      <c r="L396" s="288"/>
      <c r="M396" s="288"/>
      <c r="N396" s="288"/>
      <c r="O396" s="5"/>
      <c r="P396" s="285" t="s">
        <v>181</v>
      </c>
      <c r="Q396" s="285" t="s">
        <v>188</v>
      </c>
      <c r="R396" s="284" t="s">
        <v>183</v>
      </c>
      <c r="S396" s="97" t="s">
        <v>160</v>
      </c>
      <c r="T396" s="86" t="s">
        <v>161</v>
      </c>
      <c r="U396" s="87" t="s">
        <v>162</v>
      </c>
      <c r="V396" s="87" t="s">
        <v>163</v>
      </c>
      <c r="W396" s="87" t="s">
        <v>52</v>
      </c>
      <c r="AI396" s="48"/>
      <c r="AJ396" s="48"/>
      <c r="AK396" s="48"/>
      <c r="AL396" s="48"/>
    </row>
    <row r="397" spans="1:38" ht="25.5" customHeight="1" x14ac:dyDescent="0.2">
      <c r="B397" s="48"/>
      <c r="C397" s="287"/>
      <c r="D397" s="297"/>
      <c r="E397" s="288"/>
      <c r="F397" s="288"/>
      <c r="G397" s="292"/>
      <c r="H397" s="293"/>
      <c r="I397" s="293"/>
      <c r="J397" s="294"/>
      <c r="K397" s="93" t="s">
        <v>153</v>
      </c>
      <c r="L397" s="93"/>
      <c r="M397" s="93" t="s">
        <v>158</v>
      </c>
      <c r="N397" s="93" t="s">
        <v>154</v>
      </c>
      <c r="O397" s="1"/>
      <c r="P397" s="286"/>
      <c r="Q397" s="286"/>
      <c r="R397" s="284"/>
      <c r="S397" s="26" t="s">
        <v>159</v>
      </c>
      <c r="T397" s="2">
        <v>5.0593358495915517</v>
      </c>
      <c r="U397" s="59">
        <v>16.767332654055732</v>
      </c>
      <c r="V397" s="59">
        <v>4.6752314712266863</v>
      </c>
      <c r="W397" s="59">
        <v>9.9729868084268549</v>
      </c>
      <c r="AI397" s="48"/>
      <c r="AJ397" s="48"/>
      <c r="AK397" s="48"/>
      <c r="AL397" s="48"/>
    </row>
    <row r="398" spans="1:38" x14ac:dyDescent="0.2">
      <c r="B398" s="48"/>
      <c r="C398" s="62" t="s">
        <v>263</v>
      </c>
      <c r="D398" s="62"/>
      <c r="E398" s="287" t="s">
        <v>155</v>
      </c>
      <c r="F398" s="287"/>
      <c r="G398" s="295">
        <v>0</v>
      </c>
      <c r="H398" s="295"/>
      <c r="I398" s="295"/>
      <c r="J398" s="295"/>
      <c r="K398" s="62"/>
      <c r="L398" s="62"/>
      <c r="M398" s="102">
        <v>1</v>
      </c>
      <c r="N398" s="103"/>
      <c r="O398" s="62"/>
      <c r="P398" s="85" t="s">
        <v>222</v>
      </c>
      <c r="Q398" s="50" t="e">
        <v>#N/A</v>
      </c>
      <c r="R398" s="103" t="e">
        <v>#N/A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264</v>
      </c>
      <c r="D399" s="62"/>
      <c r="E399" s="287" t="s">
        <v>155</v>
      </c>
      <c r="F399" s="287"/>
      <c r="G399" s="295">
        <v>0</v>
      </c>
      <c r="H399" s="295"/>
      <c r="I399" s="295"/>
      <c r="J399" s="295"/>
      <c r="K399" s="62"/>
      <c r="L399" s="62"/>
      <c r="M399" s="102">
        <v>1</v>
      </c>
      <c r="N399" s="103"/>
      <c r="O399" s="62"/>
      <c r="P399" s="85" t="s">
        <v>222</v>
      </c>
      <c r="Q399" s="50" t="e">
        <v>#N/A</v>
      </c>
      <c r="R399" s="103" t="e">
        <v>#N/A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265</v>
      </c>
      <c r="D400" s="62"/>
      <c r="E400" s="287" t="s">
        <v>155</v>
      </c>
      <c r="F400" s="287"/>
      <c r="G400" s="295">
        <v>0</v>
      </c>
      <c r="H400" s="295"/>
      <c r="I400" s="295"/>
      <c r="J400" s="295"/>
      <c r="K400" s="62"/>
      <c r="L400" s="62"/>
      <c r="M400" s="102">
        <v>1</v>
      </c>
      <c r="N400" s="103"/>
      <c r="O400" s="62"/>
      <c r="P400" s="85" t="s">
        <v>222</v>
      </c>
      <c r="Q400" s="50" t="e">
        <v>#N/A</v>
      </c>
      <c r="R400" s="103" t="e">
        <v>#N/A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266</v>
      </c>
      <c r="D401" s="62"/>
      <c r="E401" s="287" t="s">
        <v>155</v>
      </c>
      <c r="F401" s="287"/>
      <c r="G401" s="295">
        <v>0</v>
      </c>
      <c r="H401" s="295"/>
      <c r="I401" s="295"/>
      <c r="J401" s="295"/>
      <c r="K401" s="62"/>
      <c r="L401" s="62"/>
      <c r="M401" s="102">
        <v>1</v>
      </c>
      <c r="N401" s="103"/>
      <c r="O401" s="62"/>
      <c r="P401" s="85" t="s">
        <v>222</v>
      </c>
      <c r="Q401" s="50" t="e">
        <v>#N/A</v>
      </c>
      <c r="R401" s="103" t="e">
        <v>#N/A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267</v>
      </c>
      <c r="D402" s="62"/>
      <c r="E402" s="287" t="s">
        <v>155</v>
      </c>
      <c r="F402" s="287"/>
      <c r="G402" s="295">
        <v>0</v>
      </c>
      <c r="H402" s="295"/>
      <c r="I402" s="295"/>
      <c r="J402" s="295"/>
      <c r="K402" s="62"/>
      <c r="L402" s="62"/>
      <c r="M402" s="102">
        <v>1</v>
      </c>
      <c r="N402" s="103"/>
      <c r="O402" s="62"/>
      <c r="P402" s="85" t="s">
        <v>222</v>
      </c>
      <c r="Q402" s="50" t="e">
        <v>#N/A</v>
      </c>
      <c r="R402" s="103" t="e">
        <v>#N/A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268</v>
      </c>
      <c r="D403" s="62"/>
      <c r="E403" s="287" t="s">
        <v>155</v>
      </c>
      <c r="F403" s="287"/>
      <c r="G403" s="295">
        <v>0</v>
      </c>
      <c r="H403" s="295"/>
      <c r="I403" s="295"/>
      <c r="J403" s="295"/>
      <c r="K403" s="62"/>
      <c r="L403" s="62"/>
      <c r="M403" s="102">
        <v>1</v>
      </c>
      <c r="N403" s="103"/>
      <c r="O403" s="62"/>
      <c r="P403" s="85" t="s">
        <v>222</v>
      </c>
      <c r="Q403" s="50" t="e">
        <v>#N/A</v>
      </c>
      <c r="R403" s="103" t="e">
        <v>#N/A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269</v>
      </c>
      <c r="D404" s="62"/>
      <c r="E404" s="287" t="s">
        <v>155</v>
      </c>
      <c r="F404" s="287"/>
      <c r="G404" s="295">
        <v>0</v>
      </c>
      <c r="H404" s="295"/>
      <c r="I404" s="295"/>
      <c r="J404" s="295"/>
      <c r="K404" s="62"/>
      <c r="L404" s="62"/>
      <c r="M404" s="102">
        <v>1</v>
      </c>
      <c r="N404" s="103"/>
      <c r="O404" s="62"/>
      <c r="P404" s="85" t="s">
        <v>222</v>
      </c>
      <c r="Q404" s="50" t="e">
        <v>#N/A</v>
      </c>
      <c r="R404" s="103" t="e">
        <v>#N/A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270</v>
      </c>
      <c r="D405" s="62"/>
      <c r="E405" s="287" t="s">
        <v>155</v>
      </c>
      <c r="F405" s="287"/>
      <c r="G405" s="295">
        <v>0</v>
      </c>
      <c r="H405" s="295"/>
      <c r="I405" s="295"/>
      <c r="J405" s="295"/>
      <c r="K405" s="62"/>
      <c r="L405" s="62"/>
      <c r="M405" s="102">
        <v>1</v>
      </c>
      <c r="N405" s="103"/>
      <c r="O405" s="62"/>
      <c r="P405" s="85" t="s">
        <v>222</v>
      </c>
      <c r="Q405" s="50" t="e">
        <v>#N/A</v>
      </c>
      <c r="R405" s="103" t="e">
        <v>#N/A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221</v>
      </c>
      <c r="D406" s="62"/>
      <c r="E406" s="287" t="s">
        <v>157</v>
      </c>
      <c r="F406" s="287"/>
      <c r="G406" s="295">
        <v>0</v>
      </c>
      <c r="H406" s="295"/>
      <c r="I406" s="295"/>
      <c r="J406" s="295"/>
      <c r="K406" s="103"/>
      <c r="L406" s="62"/>
      <c r="M406" s="102">
        <v>1</v>
      </c>
      <c r="N406" s="62"/>
      <c r="O406" s="62"/>
      <c r="P406" s="149" t="s">
        <v>222</v>
      </c>
      <c r="Q406" s="50" t="e">
        <v>#N/A</v>
      </c>
      <c r="R406" s="103" t="e">
        <v>#N/A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271</v>
      </c>
      <c r="D407" s="62"/>
      <c r="E407" s="287" t="s">
        <v>157</v>
      </c>
      <c r="F407" s="287"/>
      <c r="G407" s="295">
        <v>36381.543133365129</v>
      </c>
      <c r="H407" s="295"/>
      <c r="I407" s="295"/>
      <c r="J407" s="295"/>
      <c r="K407" s="103"/>
      <c r="L407" s="62"/>
      <c r="M407" s="102">
        <v>8.4101583630225143</v>
      </c>
      <c r="N407" s="62"/>
      <c r="O407" s="62"/>
      <c r="P407" s="85" t="s">
        <v>222</v>
      </c>
      <c r="Q407" s="50" t="e">
        <v>#N/A</v>
      </c>
      <c r="R407" s="188" t="e">
        <v>#N/A</v>
      </c>
      <c r="S407" s="2">
        <v>8840.7584712092666</v>
      </c>
      <c r="T407" s="2">
        <v>16794.92069294562</v>
      </c>
      <c r="U407" s="59">
        <v>3710.6107163425336</v>
      </c>
      <c r="V407" s="59">
        <v>2069.3042014796438</v>
      </c>
      <c r="W407" s="59">
        <v>4965.9490513880637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"/>
  </protectedRanges>
  <dataConsolidate/>
  <mergeCells count="171">
    <mergeCell ref="C352:C353"/>
    <mergeCell ref="E359:F359"/>
    <mergeCell ref="G354:H354"/>
    <mergeCell ref="G353:H353"/>
    <mergeCell ref="E353:F353"/>
    <mergeCell ref="G367:H367"/>
    <mergeCell ref="G363:H363"/>
    <mergeCell ref="E375:F375"/>
    <mergeCell ref="E354:F354"/>
    <mergeCell ref="E358:F358"/>
    <mergeCell ref="G359:H359"/>
    <mergeCell ref="E352:H352"/>
    <mergeCell ref="G372:H372"/>
    <mergeCell ref="G373:H373"/>
    <mergeCell ref="G365:H365"/>
    <mergeCell ref="G366:H366"/>
    <mergeCell ref="G374:H374"/>
    <mergeCell ref="G375:H375"/>
    <mergeCell ref="G369:H369"/>
    <mergeCell ref="G370:H370"/>
    <mergeCell ref="G371:H371"/>
    <mergeCell ref="G368:H368"/>
    <mergeCell ref="G357:H357"/>
    <mergeCell ref="G358:H358"/>
    <mergeCell ref="R130:R131"/>
    <mergeCell ref="N202:P202"/>
    <mergeCell ref="Q202:Q203"/>
    <mergeCell ref="R202:R203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C8:D8"/>
    <mergeCell ref="C9:D9"/>
    <mergeCell ref="D202:D203"/>
    <mergeCell ref="I327:J327"/>
    <mergeCell ref="C202:C203"/>
    <mergeCell ref="E202:I202"/>
    <mergeCell ref="J202:K202"/>
    <mergeCell ref="D15:D16"/>
    <mergeCell ref="D130:D131"/>
    <mergeCell ref="J15:K15"/>
    <mergeCell ref="D225:F225"/>
    <mergeCell ref="I340:J340"/>
    <mergeCell ref="I337:J337"/>
    <mergeCell ref="D322:P32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E327:F327"/>
    <mergeCell ref="G327:H327"/>
    <mergeCell ref="I333:J333"/>
    <mergeCell ref="I335:J335"/>
    <mergeCell ref="I338:J338"/>
    <mergeCell ref="I342:J342"/>
    <mergeCell ref="I343:J343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N130:P130"/>
    <mergeCell ref="Q130:Q131"/>
    <mergeCell ref="E407:F407"/>
    <mergeCell ref="G407:J407"/>
    <mergeCell ref="E406:F406"/>
    <mergeCell ref="G406:J406"/>
    <mergeCell ref="E373:F373"/>
    <mergeCell ref="E374:F374"/>
    <mergeCell ref="D391:E391"/>
    <mergeCell ref="I391:J391"/>
    <mergeCell ref="P396:P397"/>
    <mergeCell ref="K396:N396"/>
    <mergeCell ref="G403:J403"/>
    <mergeCell ref="E403:F403"/>
    <mergeCell ref="E399:F399"/>
    <mergeCell ref="G398:J398"/>
    <mergeCell ref="E404:F404"/>
    <mergeCell ref="E405:F405"/>
    <mergeCell ref="G404:J404"/>
    <mergeCell ref="G405:J405"/>
    <mergeCell ref="G402:J402"/>
    <mergeCell ref="E400:F400"/>
    <mergeCell ref="E401:F401"/>
    <mergeCell ref="E402:F402"/>
    <mergeCell ref="E398:F398"/>
    <mergeCell ref="C396:C397"/>
    <mergeCell ref="E396:F397"/>
    <mergeCell ref="G396:J397"/>
    <mergeCell ref="G400:J400"/>
    <mergeCell ref="G401:J401"/>
    <mergeCell ref="E361:F361"/>
    <mergeCell ref="E364:F364"/>
    <mergeCell ref="E365:F365"/>
    <mergeCell ref="E363:F363"/>
    <mergeCell ref="D396:D397"/>
    <mergeCell ref="G399:J399"/>
    <mergeCell ref="I362:J362"/>
    <mergeCell ref="E368:F368"/>
    <mergeCell ref="E369:F369"/>
    <mergeCell ref="E370:F370"/>
    <mergeCell ref="E372:F372"/>
    <mergeCell ref="I373:J373"/>
    <mergeCell ref="I374:J374"/>
    <mergeCell ref="E371:F371"/>
    <mergeCell ref="I375:J375"/>
    <mergeCell ref="I367:J367"/>
    <mergeCell ref="I369:J369"/>
    <mergeCell ref="I371:J371"/>
    <mergeCell ref="I372:J372"/>
    <mergeCell ref="E366:F366"/>
    <mergeCell ref="E367:F367"/>
    <mergeCell ref="I361:J361"/>
    <mergeCell ref="I364:J364"/>
    <mergeCell ref="E362:F362"/>
    <mergeCell ref="I360:J360"/>
    <mergeCell ref="I370:J370"/>
    <mergeCell ref="I366:J366"/>
    <mergeCell ref="I368:J368"/>
    <mergeCell ref="E360:F360"/>
    <mergeCell ref="G355:H355"/>
    <mergeCell ref="I357:J357"/>
    <mergeCell ref="I356:J356"/>
    <mergeCell ref="R396:R397"/>
    <mergeCell ref="Q396:Q397"/>
    <mergeCell ref="G362:H362"/>
    <mergeCell ref="G360:H360"/>
    <mergeCell ref="G361:H361"/>
    <mergeCell ref="G364:H364"/>
    <mergeCell ref="E355:F355"/>
    <mergeCell ref="E356:F356"/>
    <mergeCell ref="E357:F357"/>
    <mergeCell ref="I347:J347"/>
    <mergeCell ref="I348:J348"/>
    <mergeCell ref="I353:J353"/>
    <mergeCell ref="I365:J365"/>
    <mergeCell ref="I363:J363"/>
    <mergeCell ref="Q319:R319"/>
    <mergeCell ref="Q322:R322"/>
    <mergeCell ref="Q323:R323"/>
    <mergeCell ref="P320:R321"/>
    <mergeCell ref="I339:J339"/>
    <mergeCell ref="I352:N352"/>
    <mergeCell ref="I355:J355"/>
    <mergeCell ref="I345:J345"/>
    <mergeCell ref="I346:J346"/>
    <mergeCell ref="I349:J349"/>
    <mergeCell ref="I351:R351"/>
    <mergeCell ref="P352:R352"/>
    <mergeCell ref="I358:J358"/>
    <mergeCell ref="I359:J359"/>
    <mergeCell ref="I354:J354"/>
    <mergeCell ref="G356:H356"/>
  </mergeCells>
  <conditionalFormatting sqref="C25 C78:C87 C237:C239 C284:C289 C50:C54 C218 C221:C223 C214:C216 C45:C48 C135:C136">
    <cfRule type="expression" dxfId="647" priority="1229">
      <formula>($C25="")</formula>
    </cfRule>
  </conditionalFormatting>
  <conditionalFormatting sqref="C24">
    <cfRule type="expression" dxfId="646" priority="1225">
      <formula>($C24="")</formula>
    </cfRule>
  </conditionalFormatting>
  <conditionalFormatting sqref="K25 K50:K54 K406 K216 K45:K48 K135:K136">
    <cfRule type="expression" dxfId="645" priority="1220">
      <formula>($K25="")</formula>
    </cfRule>
  </conditionalFormatting>
  <conditionalFormatting sqref="K26">
    <cfRule type="expression" dxfId="644" priority="1219">
      <formula>($K26="")</formula>
    </cfRule>
  </conditionalFormatting>
  <conditionalFormatting sqref="C20:C22">
    <cfRule type="expression" dxfId="643" priority="1218">
      <formula>($C20="")</formula>
    </cfRule>
  </conditionalFormatting>
  <conditionalFormatting sqref="C62">
    <cfRule type="expression" dxfId="642" priority="1204">
      <formula>($C62="")</formula>
    </cfRule>
  </conditionalFormatting>
  <conditionalFormatting sqref="C69:C73">
    <cfRule type="expression" dxfId="641" priority="1197">
      <formula>($C69="")</formula>
    </cfRule>
  </conditionalFormatting>
  <conditionalFormatting sqref="K69:K73">
    <cfRule type="expression" dxfId="640" priority="1195">
      <formula>($K69="")</formula>
    </cfRule>
  </conditionalFormatting>
  <conditionalFormatting sqref="K61">
    <cfRule type="expression" dxfId="639" priority="1193">
      <formula>($K61="")</formula>
    </cfRule>
  </conditionalFormatting>
  <conditionalFormatting sqref="C76">
    <cfRule type="expression" dxfId="638" priority="1191">
      <formula>($C76="")</formula>
    </cfRule>
  </conditionalFormatting>
  <conditionalFormatting sqref="K76">
    <cfRule type="expression" dxfId="637" priority="1189">
      <formula>($K76="")</formula>
    </cfRule>
  </conditionalFormatting>
  <conditionalFormatting sqref="C89:D89">
    <cfRule type="expression" dxfId="636" priority="1186">
      <formula>($C89="")</formula>
    </cfRule>
  </conditionalFormatting>
  <conditionalFormatting sqref="K89">
    <cfRule type="expression" dxfId="635" priority="1184">
      <formula>($K89="")</formula>
    </cfRule>
  </conditionalFormatting>
  <conditionalFormatting sqref="K89">
    <cfRule type="expression" dxfId="634" priority="1183">
      <formula>($K89="")</formula>
    </cfRule>
  </conditionalFormatting>
  <conditionalFormatting sqref="K89">
    <cfRule type="expression" dxfId="633" priority="1182">
      <formula>($K89="")</formula>
    </cfRule>
  </conditionalFormatting>
  <conditionalFormatting sqref="C61">
    <cfRule type="expression" dxfId="632" priority="1181">
      <formula>($C61="")</formula>
    </cfRule>
  </conditionalFormatting>
  <conditionalFormatting sqref="K62">
    <cfRule type="expression" dxfId="631" priority="1180">
      <formula>($K62="")</formula>
    </cfRule>
  </conditionalFormatting>
  <conditionalFormatting sqref="K63">
    <cfRule type="expression" dxfId="630" priority="1179">
      <formula>($K63="")</formula>
    </cfRule>
  </conditionalFormatting>
  <conditionalFormatting sqref="K64">
    <cfRule type="expression" dxfId="629" priority="1178">
      <formula>($K64="")</formula>
    </cfRule>
  </conditionalFormatting>
  <conditionalFormatting sqref="C63">
    <cfRule type="expression" dxfId="628" priority="1177">
      <formula>($C63="")</formula>
    </cfRule>
  </conditionalFormatting>
  <conditionalFormatting sqref="C26">
    <cfRule type="expression" dxfId="627" priority="1174">
      <formula>($C26="")</formula>
    </cfRule>
  </conditionalFormatting>
  <conditionalFormatting sqref="C27">
    <cfRule type="expression" dxfId="626" priority="1173">
      <formula>($C27="")</formula>
    </cfRule>
  </conditionalFormatting>
  <conditionalFormatting sqref="C28:C36">
    <cfRule type="expression" dxfId="625" priority="1172">
      <formula>($C28="")</formula>
    </cfRule>
  </conditionalFormatting>
  <conditionalFormatting sqref="C37">
    <cfRule type="expression" dxfId="624" priority="1171">
      <formula>($C37="")</formula>
    </cfRule>
  </conditionalFormatting>
  <conditionalFormatting sqref="C38">
    <cfRule type="expression" dxfId="623" priority="1170">
      <formula>($C38="")</formula>
    </cfRule>
  </conditionalFormatting>
  <conditionalFormatting sqref="C39">
    <cfRule type="expression" dxfId="622" priority="1169">
      <formula>($C39="")</formula>
    </cfRule>
  </conditionalFormatting>
  <conditionalFormatting sqref="C40">
    <cfRule type="expression" dxfId="621" priority="1168">
      <formula>($C40="")</formula>
    </cfRule>
  </conditionalFormatting>
  <conditionalFormatting sqref="C41">
    <cfRule type="expression" dxfId="620" priority="1167">
      <formula>($C41="")</formula>
    </cfRule>
  </conditionalFormatting>
  <conditionalFormatting sqref="C42">
    <cfRule type="expression" dxfId="619" priority="1166">
      <formula>($C42="")</formula>
    </cfRule>
  </conditionalFormatting>
  <conditionalFormatting sqref="C43">
    <cfRule type="expression" dxfId="618" priority="1165">
      <formula>($C43="")</formula>
    </cfRule>
  </conditionalFormatting>
  <conditionalFormatting sqref="K27">
    <cfRule type="expression" dxfId="617" priority="1164">
      <formula>($K27="")</formula>
    </cfRule>
  </conditionalFormatting>
  <conditionalFormatting sqref="K28:K36">
    <cfRule type="expression" dxfId="616" priority="1163">
      <formula>($K28="")</formula>
    </cfRule>
  </conditionalFormatting>
  <conditionalFormatting sqref="K37">
    <cfRule type="expression" dxfId="615" priority="1162">
      <formula>($K37="")</formula>
    </cfRule>
  </conditionalFormatting>
  <conditionalFormatting sqref="K38">
    <cfRule type="expression" dxfId="614" priority="1161">
      <formula>($K38="")</formula>
    </cfRule>
  </conditionalFormatting>
  <conditionalFormatting sqref="K39">
    <cfRule type="expression" dxfId="613" priority="1160">
      <formula>($K39="")</formula>
    </cfRule>
  </conditionalFormatting>
  <conditionalFormatting sqref="K40">
    <cfRule type="expression" dxfId="612" priority="1159">
      <formula>($K40="")</formula>
    </cfRule>
  </conditionalFormatting>
  <conditionalFormatting sqref="K41">
    <cfRule type="expression" dxfId="611" priority="1158">
      <formula>($K41="")</formula>
    </cfRule>
  </conditionalFormatting>
  <conditionalFormatting sqref="K42">
    <cfRule type="expression" dxfId="610" priority="1157">
      <formula>($K42="")</formula>
    </cfRule>
  </conditionalFormatting>
  <conditionalFormatting sqref="K43">
    <cfRule type="expression" dxfId="609" priority="1156">
      <formula>($K43="")</formula>
    </cfRule>
  </conditionalFormatting>
  <conditionalFormatting sqref="C64">
    <cfRule type="expression" dxfId="608" priority="1155">
      <formula>($C64="")</formula>
    </cfRule>
  </conditionalFormatting>
  <conditionalFormatting sqref="C65">
    <cfRule type="expression" dxfId="607" priority="1154">
      <formula>($C65="")</formula>
    </cfRule>
  </conditionalFormatting>
  <conditionalFormatting sqref="C66">
    <cfRule type="expression" dxfId="606" priority="1153">
      <formula>($C66="")</formula>
    </cfRule>
  </conditionalFormatting>
  <conditionalFormatting sqref="K65">
    <cfRule type="expression" dxfId="605" priority="1152">
      <formula>($K65="")</formula>
    </cfRule>
  </conditionalFormatting>
  <conditionalFormatting sqref="K66">
    <cfRule type="expression" dxfId="604" priority="1151">
      <formula>($K66="")</formula>
    </cfRule>
  </conditionalFormatting>
  <conditionalFormatting sqref="E24 E78:E86 E50:E54 E45:E48 E135:E136">
    <cfRule type="expression" dxfId="603" priority="1150">
      <formula>($E24="")</formula>
    </cfRule>
  </conditionalFormatting>
  <conditionalFormatting sqref="F24 F78:F86 F50:F54 F45:F48 F135:F136">
    <cfRule type="expression" dxfId="602" priority="1149">
      <formula>($F24="")</formula>
    </cfRule>
  </conditionalFormatting>
  <conditionalFormatting sqref="G24 G50:G54 G216 G45:G48">
    <cfRule type="expression" dxfId="601" priority="1148">
      <formula>($G24="")</formula>
    </cfRule>
  </conditionalFormatting>
  <conditionalFormatting sqref="H24 H78:H86">
    <cfRule type="expression" dxfId="600" priority="1147">
      <formula>($H24="")</formula>
    </cfRule>
  </conditionalFormatting>
  <conditionalFormatting sqref="F25">
    <cfRule type="expression" dxfId="599" priority="1135">
      <formula>($F25="")</formula>
    </cfRule>
  </conditionalFormatting>
  <conditionalFormatting sqref="F26">
    <cfRule type="expression" dxfId="598" priority="1134">
      <formula>($F26="")</formula>
    </cfRule>
  </conditionalFormatting>
  <conditionalFormatting sqref="F27">
    <cfRule type="expression" dxfId="597" priority="1133">
      <formula>($F27="")</formula>
    </cfRule>
  </conditionalFormatting>
  <conditionalFormatting sqref="F28:F36">
    <cfRule type="expression" dxfId="596" priority="1132">
      <formula>($F28="")</formula>
    </cfRule>
  </conditionalFormatting>
  <conditionalFormatting sqref="F37">
    <cfRule type="expression" dxfId="595" priority="1131">
      <formula>($F37="")</formula>
    </cfRule>
  </conditionalFormatting>
  <conditionalFormatting sqref="F38">
    <cfRule type="expression" dxfId="594" priority="1130">
      <formula>($F38="")</formula>
    </cfRule>
  </conditionalFormatting>
  <conditionalFormatting sqref="F39">
    <cfRule type="expression" dxfId="593" priority="1129">
      <formula>($F39="")</formula>
    </cfRule>
  </conditionalFormatting>
  <conditionalFormatting sqref="F40">
    <cfRule type="expression" dxfId="592" priority="1128">
      <formula>($F40="")</formula>
    </cfRule>
  </conditionalFormatting>
  <conditionalFormatting sqref="F41">
    <cfRule type="expression" dxfId="591" priority="1127">
      <formula>($F41="")</formula>
    </cfRule>
  </conditionalFormatting>
  <conditionalFormatting sqref="F42">
    <cfRule type="expression" dxfId="590" priority="1126">
      <formula>($F42="")</formula>
    </cfRule>
  </conditionalFormatting>
  <conditionalFormatting sqref="F43">
    <cfRule type="expression" dxfId="589" priority="1125">
      <formula>($F43="")</formula>
    </cfRule>
  </conditionalFormatting>
  <conditionalFormatting sqref="G25">
    <cfRule type="expression" dxfId="588" priority="1124">
      <formula>($G25="")</formula>
    </cfRule>
  </conditionalFormatting>
  <conditionalFormatting sqref="G26">
    <cfRule type="expression" dxfId="587" priority="1123">
      <formula>($G26="")</formula>
    </cfRule>
  </conditionalFormatting>
  <conditionalFormatting sqref="G27">
    <cfRule type="expression" dxfId="586" priority="1122">
      <formula>($G27="")</formula>
    </cfRule>
  </conditionalFormatting>
  <conditionalFormatting sqref="G28:G36">
    <cfRule type="expression" dxfId="585" priority="1121">
      <formula>($G28="")</formula>
    </cfRule>
  </conditionalFormatting>
  <conditionalFormatting sqref="G37">
    <cfRule type="expression" dxfId="584" priority="1120">
      <formula>($G37="")</formula>
    </cfRule>
  </conditionalFormatting>
  <conditionalFormatting sqref="G38">
    <cfRule type="expression" dxfId="583" priority="1119">
      <formula>($G38="")</formula>
    </cfRule>
  </conditionalFormatting>
  <conditionalFormatting sqref="G39">
    <cfRule type="expression" dxfId="582" priority="1118">
      <formula>($G39="")</formula>
    </cfRule>
  </conditionalFormatting>
  <conditionalFormatting sqref="G40">
    <cfRule type="expression" dxfId="581" priority="1117">
      <formula>($G40="")</formula>
    </cfRule>
  </conditionalFormatting>
  <conditionalFormatting sqref="G41">
    <cfRule type="expression" dxfId="580" priority="1116">
      <formula>($G41="")</formula>
    </cfRule>
  </conditionalFormatting>
  <conditionalFormatting sqref="G42">
    <cfRule type="expression" dxfId="579" priority="1115">
      <formula>($G42="")</formula>
    </cfRule>
  </conditionalFormatting>
  <conditionalFormatting sqref="G43">
    <cfRule type="expression" dxfId="578" priority="1114">
      <formula>($G43="")</formula>
    </cfRule>
  </conditionalFormatting>
  <conditionalFormatting sqref="H25">
    <cfRule type="expression" dxfId="577" priority="1113">
      <formula>($H25="")</formula>
    </cfRule>
  </conditionalFormatting>
  <conditionalFormatting sqref="H26">
    <cfRule type="expression" dxfId="576" priority="1112">
      <formula>($H26="")</formula>
    </cfRule>
  </conditionalFormatting>
  <conditionalFormatting sqref="H27">
    <cfRule type="expression" dxfId="575" priority="1111">
      <formula>($H27="")</formula>
    </cfRule>
  </conditionalFormatting>
  <conditionalFormatting sqref="H28:H36">
    <cfRule type="expression" dxfId="574" priority="1110">
      <formula>($H28="")</formula>
    </cfRule>
  </conditionalFormatting>
  <conditionalFormatting sqref="H37">
    <cfRule type="expression" dxfId="573" priority="1109">
      <formula>($H37="")</formula>
    </cfRule>
  </conditionalFormatting>
  <conditionalFormatting sqref="H38">
    <cfRule type="expression" dxfId="572" priority="1108">
      <formula>($H38="")</formula>
    </cfRule>
  </conditionalFormatting>
  <conditionalFormatting sqref="H39">
    <cfRule type="expression" dxfId="571" priority="1107">
      <formula>($H39="")</formula>
    </cfRule>
  </conditionalFormatting>
  <conditionalFormatting sqref="H40">
    <cfRule type="expression" dxfId="570" priority="1106">
      <formula>($H40="")</formula>
    </cfRule>
  </conditionalFormatting>
  <conditionalFormatting sqref="H41">
    <cfRule type="expression" dxfId="569" priority="1105">
      <formula>($H41="")</formula>
    </cfRule>
  </conditionalFormatting>
  <conditionalFormatting sqref="H42">
    <cfRule type="expression" dxfId="568" priority="1104">
      <formula>($H42="")</formula>
    </cfRule>
  </conditionalFormatting>
  <conditionalFormatting sqref="H43">
    <cfRule type="expression" dxfId="567" priority="1103">
      <formula>($H43="")</formula>
    </cfRule>
  </conditionalFormatting>
  <conditionalFormatting sqref="F61">
    <cfRule type="expression" dxfId="566" priority="1092">
      <formula>($F61="")</formula>
    </cfRule>
  </conditionalFormatting>
  <conditionalFormatting sqref="G61">
    <cfRule type="expression" dxfId="565" priority="1091">
      <formula>($G61="")</formula>
    </cfRule>
  </conditionalFormatting>
  <conditionalFormatting sqref="F62">
    <cfRule type="expression" dxfId="564" priority="1089">
      <formula>($F62="")</formula>
    </cfRule>
  </conditionalFormatting>
  <conditionalFormatting sqref="G62">
    <cfRule type="expression" dxfId="563" priority="1088">
      <formula>($G62="")</formula>
    </cfRule>
  </conditionalFormatting>
  <conditionalFormatting sqref="F63">
    <cfRule type="expression" dxfId="562" priority="1086">
      <formula>($F63="")</formula>
    </cfRule>
  </conditionalFormatting>
  <conditionalFormatting sqref="G63">
    <cfRule type="expression" dxfId="561" priority="1085">
      <formula>($G63="")</formula>
    </cfRule>
  </conditionalFormatting>
  <conditionalFormatting sqref="F64">
    <cfRule type="expression" dxfId="560" priority="1083">
      <formula>($F64="")</formula>
    </cfRule>
  </conditionalFormatting>
  <conditionalFormatting sqref="G64">
    <cfRule type="expression" dxfId="559" priority="1082">
      <formula>($G64="")</formula>
    </cfRule>
  </conditionalFormatting>
  <conditionalFormatting sqref="F69:F73">
    <cfRule type="expression" dxfId="558" priority="1075">
      <formula>($F69="")</formula>
    </cfRule>
  </conditionalFormatting>
  <conditionalFormatting sqref="F76">
    <cfRule type="expression" dxfId="557" priority="1072">
      <formula>($F76="")</formula>
    </cfRule>
  </conditionalFormatting>
  <conditionalFormatting sqref="G76">
    <cfRule type="expression" dxfId="556" priority="1071">
      <formula>($G76="")</formula>
    </cfRule>
  </conditionalFormatting>
  <conditionalFormatting sqref="H76">
    <cfRule type="expression" dxfId="555" priority="1070">
      <formula>($H76="")</formula>
    </cfRule>
  </conditionalFormatting>
  <conditionalFormatting sqref="G89">
    <cfRule type="expression" dxfId="554" priority="1067">
      <formula>($G89="")</formula>
    </cfRule>
  </conditionalFormatting>
  <conditionalFormatting sqref="H89">
    <cfRule type="expression" dxfId="553" priority="1066">
      <formula>($H89="")</formula>
    </cfRule>
  </conditionalFormatting>
  <conditionalFormatting sqref="P89">
    <cfRule type="expression" dxfId="552" priority="1041">
      <formula>$P89=""</formula>
    </cfRule>
  </conditionalFormatting>
  <conditionalFormatting sqref="F65">
    <cfRule type="expression" dxfId="551" priority="1039">
      <formula>($F65="")</formula>
    </cfRule>
  </conditionalFormatting>
  <conditionalFormatting sqref="G65">
    <cfRule type="expression" dxfId="550" priority="1038">
      <formula>($G65="")</formula>
    </cfRule>
  </conditionalFormatting>
  <conditionalFormatting sqref="F66">
    <cfRule type="expression" dxfId="549" priority="1036">
      <formula>($F66="")</formula>
    </cfRule>
  </conditionalFormatting>
  <conditionalFormatting sqref="G66">
    <cfRule type="expression" dxfId="548" priority="1035">
      <formula>($G66="")</formula>
    </cfRule>
  </conditionalFormatting>
  <conditionalFormatting sqref="C283 Q294:Q296 Q237:Q239 Q255:Q292 Q24:Q43 Q161:Q172 Q218 Q215:Q216 Q221:Q223">
    <cfRule type="expression" dxfId="547" priority="1231">
      <formula>($Q24="V")</formula>
    </cfRule>
  </conditionalFormatting>
  <conditionalFormatting sqref="Q89 Q61:Q67 Q294:Q296 Q76:Q87 Q273:Q292 Q25:Q43 Q50:Q54 Q218 Q214:Q216 Q45:Q48 Q221:Q224 Q20:Q22 Q69:Q73 B69:B73">
    <cfRule type="expression" dxfId="546" priority="1232">
      <formula>($Q20="√")</formula>
    </cfRule>
  </conditionalFormatting>
  <conditionalFormatting sqref="C12">
    <cfRule type="expression" dxfId="545" priority="1034">
      <formula>($C12="")</formula>
    </cfRule>
  </conditionalFormatting>
  <conditionalFormatting sqref="C11">
    <cfRule type="expression" dxfId="544" priority="1033">
      <formula>($C11="")</formula>
    </cfRule>
  </conditionalFormatting>
  <conditionalFormatting sqref="C67">
    <cfRule type="expression" dxfId="543" priority="1025">
      <formula>($C67="")</formula>
    </cfRule>
  </conditionalFormatting>
  <conditionalFormatting sqref="K67">
    <cfRule type="expression" dxfId="542" priority="1024">
      <formula>($K67="")</formula>
    </cfRule>
  </conditionalFormatting>
  <conditionalFormatting sqref="F67">
    <cfRule type="expression" dxfId="541" priority="1021">
      <formula>($F67="")</formula>
    </cfRule>
  </conditionalFormatting>
  <conditionalFormatting sqref="G67">
    <cfRule type="expression" dxfId="540" priority="1020">
      <formula>($G67="")</formula>
    </cfRule>
  </conditionalFormatting>
  <conditionalFormatting sqref="C6:R6">
    <cfRule type="expression" dxfId="539" priority="1019">
      <formula>($C6="")</formula>
    </cfRule>
  </conditionalFormatting>
  <conditionalFormatting sqref="M69:M73">
    <cfRule type="expression" dxfId="538" priority="1018">
      <formula>($Q69="√")</formula>
    </cfRule>
  </conditionalFormatting>
  <conditionalFormatting sqref="C8 D8">
    <cfRule type="expression" dxfId="537" priority="1017">
      <formula>($C8="")</formula>
    </cfRule>
  </conditionalFormatting>
  <conditionalFormatting sqref="C9 D9">
    <cfRule type="expression" dxfId="536" priority="1016">
      <formula>($C9="")</formula>
    </cfRule>
  </conditionalFormatting>
  <conditionalFormatting sqref="L69:L73">
    <cfRule type="expression" dxfId="535" priority="1015">
      <formula>($Q69="√")</formula>
    </cfRule>
  </conditionalFormatting>
  <conditionalFormatting sqref="K20:K22">
    <cfRule type="expression" dxfId="534" priority="1012">
      <formula>($K20="")</formula>
    </cfRule>
  </conditionalFormatting>
  <conditionalFormatting sqref="G11">
    <cfRule type="expression" dxfId="533" priority="1011">
      <formula>($G11="")</formula>
    </cfRule>
  </conditionalFormatting>
  <conditionalFormatting sqref="G12">
    <cfRule type="expression" dxfId="532" priority="1010">
      <formula>($G12="")</formula>
    </cfRule>
  </conditionalFormatting>
  <conditionalFormatting sqref="Q138:Q158">
    <cfRule type="expression" dxfId="531" priority="1000">
      <formula>($Q138="V")</formula>
    </cfRule>
  </conditionalFormatting>
  <conditionalFormatting sqref="C162:C165">
    <cfRule type="expression" dxfId="530" priority="997">
      <formula>($C162="")</formula>
    </cfRule>
  </conditionalFormatting>
  <conditionalFormatting sqref="K162:K165">
    <cfRule type="expression" dxfId="529" priority="996">
      <formula>($K162="")</formula>
    </cfRule>
  </conditionalFormatting>
  <conditionalFormatting sqref="Q162:Q165">
    <cfRule type="expression" dxfId="528" priority="991">
      <formula>($Q162="√")</formula>
    </cfRule>
  </conditionalFormatting>
  <conditionalFormatting sqref="C166">
    <cfRule type="expression" dxfId="527" priority="990">
      <formula>($C166="")</formula>
    </cfRule>
  </conditionalFormatting>
  <conditionalFormatting sqref="K166">
    <cfRule type="expression" dxfId="526" priority="989">
      <formula>($K166="")</formula>
    </cfRule>
  </conditionalFormatting>
  <conditionalFormatting sqref="Q166:Q172">
    <cfRule type="expression" dxfId="525" priority="984">
      <formula>($Q166="√")</formula>
    </cfRule>
  </conditionalFormatting>
  <conditionalFormatting sqref="K154:K157">
    <cfRule type="expression" dxfId="524" priority="983">
      <formula>($K154="")</formula>
    </cfRule>
  </conditionalFormatting>
  <conditionalFormatting sqref="C154:C157">
    <cfRule type="expression" dxfId="523" priority="982">
      <formula>($C154="")</formula>
    </cfRule>
  </conditionalFormatting>
  <conditionalFormatting sqref="C158">
    <cfRule type="expression" dxfId="522" priority="981">
      <formula>($C158="")</formula>
    </cfRule>
  </conditionalFormatting>
  <conditionalFormatting sqref="K158">
    <cfRule type="expression" dxfId="521" priority="980">
      <formula>($K158="")</formula>
    </cfRule>
  </conditionalFormatting>
  <conditionalFormatting sqref="Q154:Q158">
    <cfRule type="expression" dxfId="520" priority="971">
      <formula>($Q154="√")</formula>
    </cfRule>
  </conditionalFormatting>
  <conditionalFormatting sqref="K168:K171">
    <cfRule type="expression" dxfId="519" priority="970">
      <formula>($K168="")</formula>
    </cfRule>
  </conditionalFormatting>
  <conditionalFormatting sqref="C168:C171">
    <cfRule type="expression" dxfId="518" priority="969">
      <formula>($C168="")</formula>
    </cfRule>
  </conditionalFormatting>
  <conditionalFormatting sqref="C172">
    <cfRule type="expression" dxfId="517" priority="968">
      <formula>($C172="")</formula>
    </cfRule>
  </conditionalFormatting>
  <conditionalFormatting sqref="K172">
    <cfRule type="expression" dxfId="516" priority="967">
      <formula>($K172="")</formula>
    </cfRule>
  </conditionalFormatting>
  <conditionalFormatting sqref="Q168:Q172">
    <cfRule type="expression" dxfId="515" priority="958">
      <formula>($Q168="√")</formula>
    </cfRule>
  </conditionalFormatting>
  <conditionalFormatting sqref="K255">
    <cfRule type="expression" dxfId="514" priority="957">
      <formula>($K255="")</formula>
    </cfRule>
  </conditionalFormatting>
  <conditionalFormatting sqref="G255">
    <cfRule type="expression" dxfId="513" priority="953">
      <formula>($G255="")</formula>
    </cfRule>
  </conditionalFormatting>
  <conditionalFormatting sqref="C272">
    <cfRule type="expression" dxfId="512" priority="949">
      <formula>($C272="")</formula>
    </cfRule>
  </conditionalFormatting>
  <conditionalFormatting sqref="K272">
    <cfRule type="expression" dxfId="511" priority="948">
      <formula>($K272="")</formula>
    </cfRule>
  </conditionalFormatting>
  <conditionalFormatting sqref="G272">
    <cfRule type="expression" dxfId="510" priority="945">
      <formula>($G272="")</formula>
    </cfRule>
  </conditionalFormatting>
  <conditionalFormatting sqref="Q272">
    <cfRule type="expression" dxfId="509" priority="943">
      <formula>($Q272="√")</formula>
    </cfRule>
  </conditionalFormatting>
  <conditionalFormatting sqref="C273">
    <cfRule type="expression" dxfId="508" priority="942">
      <formula>($C273="")</formula>
    </cfRule>
  </conditionalFormatting>
  <conditionalFormatting sqref="K273">
    <cfRule type="expression" dxfId="507" priority="941">
      <formula>($K273="")</formula>
    </cfRule>
  </conditionalFormatting>
  <conditionalFormatting sqref="G273">
    <cfRule type="expression" dxfId="506" priority="938">
      <formula>($G273="")</formula>
    </cfRule>
  </conditionalFormatting>
  <conditionalFormatting sqref="K267">
    <cfRule type="expression" dxfId="505" priority="935">
      <formula>($K267="")</formula>
    </cfRule>
  </conditionalFormatting>
  <conditionalFormatting sqref="C267">
    <cfRule type="expression" dxfId="504" priority="934">
      <formula>($C267="")</formula>
    </cfRule>
  </conditionalFormatting>
  <conditionalFormatting sqref="C268">
    <cfRule type="expression" dxfId="503" priority="933">
      <formula>($C268="")</formula>
    </cfRule>
  </conditionalFormatting>
  <conditionalFormatting sqref="K268">
    <cfRule type="expression" dxfId="502" priority="932">
      <formula>($K268="")</formula>
    </cfRule>
  </conditionalFormatting>
  <conditionalFormatting sqref="G267">
    <cfRule type="expression" dxfId="501" priority="929">
      <formula>($G267="")</formula>
    </cfRule>
  </conditionalFormatting>
  <conditionalFormatting sqref="G268">
    <cfRule type="expression" dxfId="500" priority="926">
      <formula>($G268="")</formula>
    </cfRule>
  </conditionalFormatting>
  <conditionalFormatting sqref="Q267:Q270">
    <cfRule type="expression" dxfId="499" priority="923">
      <formula>($Q267="√")</formula>
    </cfRule>
  </conditionalFormatting>
  <conditionalFormatting sqref="K275">
    <cfRule type="expression" dxfId="498" priority="922">
      <formula>($K275="")</formula>
    </cfRule>
  </conditionalFormatting>
  <conditionalFormatting sqref="C275">
    <cfRule type="expression" dxfId="497" priority="921">
      <formula>($C275="")</formula>
    </cfRule>
  </conditionalFormatting>
  <conditionalFormatting sqref="C276">
    <cfRule type="expression" dxfId="496" priority="920">
      <formula>($C276="")</formula>
    </cfRule>
  </conditionalFormatting>
  <conditionalFormatting sqref="K276">
    <cfRule type="expression" dxfId="495" priority="919">
      <formula>($K276="")</formula>
    </cfRule>
  </conditionalFormatting>
  <conditionalFormatting sqref="G275">
    <cfRule type="expression" dxfId="494" priority="916">
      <formula>($G275="")</formula>
    </cfRule>
  </conditionalFormatting>
  <conditionalFormatting sqref="G276">
    <cfRule type="expression" dxfId="493" priority="913">
      <formula>($G276="")</formula>
    </cfRule>
  </conditionalFormatting>
  <conditionalFormatting sqref="C232">
    <cfRule type="expression" dxfId="492" priority="901">
      <formula>($C232="")</formula>
    </cfRule>
  </conditionalFormatting>
  <conditionalFormatting sqref="G232">
    <cfRule type="expression" dxfId="491" priority="897">
      <formula>($G232="")</formula>
    </cfRule>
  </conditionalFormatting>
  <conditionalFormatting sqref="Q232">
    <cfRule type="expression" dxfId="490" priority="895">
      <formula>($Q232="√")</formula>
    </cfRule>
  </conditionalFormatting>
  <conditionalFormatting sqref="G233">
    <cfRule type="expression" dxfId="489" priority="890">
      <formula>($G233="")</formula>
    </cfRule>
  </conditionalFormatting>
  <conditionalFormatting sqref="Q233">
    <cfRule type="expression" dxfId="488" priority="888">
      <formula>($Q233="√")</formula>
    </cfRule>
  </conditionalFormatting>
  <conditionalFormatting sqref="C210">
    <cfRule type="expression" dxfId="487" priority="886">
      <formula>($C210="")</formula>
    </cfRule>
  </conditionalFormatting>
  <conditionalFormatting sqref="C211">
    <cfRule type="expression" dxfId="486" priority="885">
      <formula>($C211="")</formula>
    </cfRule>
  </conditionalFormatting>
  <conditionalFormatting sqref="G211">
    <cfRule type="expression" dxfId="485" priority="878">
      <formula>($G211="")</formula>
    </cfRule>
  </conditionalFormatting>
  <conditionalFormatting sqref="Q210">
    <cfRule type="expression" dxfId="484" priority="875">
      <formula>($Q210="√")</formula>
    </cfRule>
  </conditionalFormatting>
  <conditionalFormatting sqref="K246">
    <cfRule type="expression" dxfId="483" priority="873">
      <formula>($K246="")</formula>
    </cfRule>
  </conditionalFormatting>
  <conditionalFormatting sqref="Q246">
    <cfRule type="expression" dxfId="482" priority="868">
      <formula>($Q246="√")</formula>
    </cfRule>
  </conditionalFormatting>
  <conditionalFormatting sqref="G87">
    <cfRule type="expression" dxfId="481" priority="864">
      <formula>($G89="")</formula>
    </cfRule>
  </conditionalFormatting>
  <conditionalFormatting sqref="H87">
    <cfRule type="expression" dxfId="480" priority="863">
      <formula>($H89="")</formula>
    </cfRule>
  </conditionalFormatting>
  <conditionalFormatting sqref="C87">
    <cfRule type="expression" dxfId="479" priority="862">
      <formula>($C87="")</formula>
    </cfRule>
  </conditionalFormatting>
  <conditionalFormatting sqref="K77">
    <cfRule type="expression" dxfId="478" priority="861">
      <formula>($K77="")</formula>
    </cfRule>
  </conditionalFormatting>
  <conditionalFormatting sqref="C274">
    <cfRule type="expression" dxfId="477" priority="854">
      <formula>($Q274="V")</formula>
    </cfRule>
  </conditionalFormatting>
  <conditionalFormatting sqref="C213">
    <cfRule type="expression" dxfId="476" priority="847">
      <formula>($C213="")</formula>
    </cfRule>
  </conditionalFormatting>
  <conditionalFormatting sqref="C217 C219:C220">
    <cfRule type="expression" dxfId="475" priority="846">
      <formula>($C217="")</formula>
    </cfRule>
  </conditionalFormatting>
  <conditionalFormatting sqref="C138">
    <cfRule type="expression" dxfId="474" priority="817">
      <formula>($C138="")</formula>
    </cfRule>
  </conditionalFormatting>
  <conditionalFormatting sqref="C139">
    <cfRule type="expression" dxfId="473" priority="816">
      <formula>($C139="")</formula>
    </cfRule>
  </conditionalFormatting>
  <conditionalFormatting sqref="C140:C148">
    <cfRule type="expression" dxfId="472" priority="815">
      <formula>($C140="")</formula>
    </cfRule>
  </conditionalFormatting>
  <conditionalFormatting sqref="C149">
    <cfRule type="expression" dxfId="471" priority="814">
      <formula>($C149="")</formula>
    </cfRule>
  </conditionalFormatting>
  <conditionalFormatting sqref="C150">
    <cfRule type="expression" dxfId="470" priority="813">
      <formula>($C150="")</formula>
    </cfRule>
  </conditionalFormatting>
  <conditionalFormatting sqref="C151">
    <cfRule type="expression" dxfId="469" priority="812">
      <formula>($C151="")</formula>
    </cfRule>
  </conditionalFormatting>
  <conditionalFormatting sqref="C152">
    <cfRule type="expression" dxfId="468" priority="811">
      <formula>($C152="")</formula>
    </cfRule>
  </conditionalFormatting>
  <conditionalFormatting sqref="K138">
    <cfRule type="expression" dxfId="467" priority="810">
      <formula>($K138="")</formula>
    </cfRule>
  </conditionalFormatting>
  <conditionalFormatting sqref="K139">
    <cfRule type="expression" dxfId="466" priority="809">
      <formula>($K139="")</formula>
    </cfRule>
  </conditionalFormatting>
  <conditionalFormatting sqref="K140:K148">
    <cfRule type="expression" dxfId="465" priority="808">
      <formula>($K140="")</formula>
    </cfRule>
  </conditionalFormatting>
  <conditionalFormatting sqref="K149">
    <cfRule type="expression" dxfId="464" priority="807">
      <formula>($K149="")</formula>
    </cfRule>
  </conditionalFormatting>
  <conditionalFormatting sqref="K150">
    <cfRule type="expression" dxfId="463" priority="806">
      <formula>($K150="")</formula>
    </cfRule>
  </conditionalFormatting>
  <conditionalFormatting sqref="K151">
    <cfRule type="expression" dxfId="462" priority="805">
      <formula>($K151="")</formula>
    </cfRule>
  </conditionalFormatting>
  <conditionalFormatting sqref="K152">
    <cfRule type="expression" dxfId="461" priority="804">
      <formula>($K152="")</formula>
    </cfRule>
  </conditionalFormatting>
  <conditionalFormatting sqref="P168 P50:P54 P216 P45:P48 P135:P136">
    <cfRule type="expression" dxfId="460" priority="785">
      <formula>($P45="")</formula>
    </cfRule>
  </conditionalFormatting>
  <conditionalFormatting sqref="P172">
    <cfRule type="expression" dxfId="459" priority="784">
      <formula>($P172="")</formula>
    </cfRule>
  </conditionalFormatting>
  <conditionalFormatting sqref="G213">
    <cfRule type="expression" dxfId="458" priority="783">
      <formula>($G213="")</formula>
    </cfRule>
  </conditionalFormatting>
  <conditionalFormatting sqref="P211">
    <cfRule type="expression" dxfId="457" priority="778">
      <formula>($P211="")</formula>
    </cfRule>
  </conditionalFormatting>
  <conditionalFormatting sqref="C233:C235">
    <cfRule type="expression" dxfId="456" priority="773">
      <formula>($C233="")</formula>
    </cfRule>
  </conditionalFormatting>
  <conditionalFormatting sqref="G234">
    <cfRule type="expression" dxfId="455" priority="767">
      <formula>($G234="")</formula>
    </cfRule>
  </conditionalFormatting>
  <conditionalFormatting sqref="G235">
    <cfRule type="expression" dxfId="454" priority="766">
      <formula>($G235="")</formula>
    </cfRule>
  </conditionalFormatting>
  <conditionalFormatting sqref="P232">
    <cfRule type="expression" dxfId="453" priority="763">
      <formula>($P232="")</formula>
    </cfRule>
  </conditionalFormatting>
  <conditionalFormatting sqref="Q211">
    <cfRule type="expression" dxfId="452" priority="759">
      <formula>($Q211="√")</formula>
    </cfRule>
  </conditionalFormatting>
  <conditionalFormatting sqref="Q213">
    <cfRule type="expression" dxfId="451" priority="758">
      <formula>($Q213="√")</formula>
    </cfRule>
  </conditionalFormatting>
  <conditionalFormatting sqref="Q217 Q219:Q220">
    <cfRule type="expression" dxfId="450" priority="757">
      <formula>($Q217="√")</formula>
    </cfRule>
  </conditionalFormatting>
  <conditionalFormatting sqref="P210">
    <cfRule type="expression" dxfId="449" priority="756">
      <formula>($P210="")</formula>
    </cfRule>
  </conditionalFormatting>
  <conditionalFormatting sqref="P213">
    <cfRule type="expression" dxfId="448" priority="755">
      <formula>($P213="")</formula>
    </cfRule>
  </conditionalFormatting>
  <conditionalFormatting sqref="P138">
    <cfRule type="expression" dxfId="447" priority="752">
      <formula>($P138="")</formula>
    </cfRule>
  </conditionalFormatting>
  <conditionalFormatting sqref="P139">
    <cfRule type="expression" dxfId="446" priority="751">
      <formula>($P139="")</formula>
    </cfRule>
  </conditionalFormatting>
  <conditionalFormatting sqref="P140:P148">
    <cfRule type="expression" dxfId="445" priority="750">
      <formula>($P140="")</formula>
    </cfRule>
  </conditionalFormatting>
  <conditionalFormatting sqref="P149">
    <cfRule type="expression" dxfId="444" priority="749">
      <formula>($P149="")</formula>
    </cfRule>
  </conditionalFormatting>
  <conditionalFormatting sqref="P150">
    <cfRule type="expression" dxfId="443" priority="748">
      <formula>($P150="")</formula>
    </cfRule>
  </conditionalFormatting>
  <conditionalFormatting sqref="P151">
    <cfRule type="expression" dxfId="442" priority="747">
      <formula>($P151="")</formula>
    </cfRule>
  </conditionalFormatting>
  <conditionalFormatting sqref="P152">
    <cfRule type="expression" dxfId="441" priority="746">
      <formula>($P152="")</formula>
    </cfRule>
  </conditionalFormatting>
  <conditionalFormatting sqref="P154:P157">
    <cfRule type="expression" dxfId="440" priority="745">
      <formula>($P154="")</formula>
    </cfRule>
  </conditionalFormatting>
  <conditionalFormatting sqref="P158">
    <cfRule type="expression" dxfId="439" priority="744">
      <formula>($P158="")</formula>
    </cfRule>
  </conditionalFormatting>
  <conditionalFormatting sqref="P162:P165">
    <cfRule type="expression" dxfId="438" priority="743">
      <formula>($P162="")</formula>
    </cfRule>
  </conditionalFormatting>
  <conditionalFormatting sqref="P166">
    <cfRule type="expression" dxfId="437" priority="742">
      <formula>($P166="")</formula>
    </cfRule>
  </conditionalFormatting>
  <conditionalFormatting sqref="P233">
    <cfRule type="expression" dxfId="436" priority="741">
      <formula>($P233="")</formula>
    </cfRule>
  </conditionalFormatting>
  <conditionalFormatting sqref="P234">
    <cfRule type="expression" dxfId="435" priority="740">
      <formula>($P234="")</formula>
    </cfRule>
  </conditionalFormatting>
  <conditionalFormatting sqref="P235">
    <cfRule type="expression" dxfId="434" priority="739">
      <formula>($P235="")</formula>
    </cfRule>
  </conditionalFormatting>
  <conditionalFormatting sqref="P246">
    <cfRule type="expression" dxfId="433" priority="738">
      <formula>($P246="")</formula>
    </cfRule>
  </conditionalFormatting>
  <conditionalFormatting sqref="P247">
    <cfRule type="expression" dxfId="432" priority="737">
      <formula>($P247="")</formula>
    </cfRule>
  </conditionalFormatting>
  <conditionalFormatting sqref="P255">
    <cfRule type="expression" dxfId="431" priority="736">
      <formula>($P255="")</formula>
    </cfRule>
  </conditionalFormatting>
  <conditionalFormatting sqref="P256">
    <cfRule type="expression" dxfId="430" priority="735">
      <formula>($P256="")</formula>
    </cfRule>
  </conditionalFormatting>
  <conditionalFormatting sqref="P257">
    <cfRule type="expression" dxfId="429" priority="734">
      <formula>($P257="")</formula>
    </cfRule>
  </conditionalFormatting>
  <conditionalFormatting sqref="P258">
    <cfRule type="expression" dxfId="428" priority="733">
      <formula>($P258="")</formula>
    </cfRule>
  </conditionalFormatting>
  <conditionalFormatting sqref="P259">
    <cfRule type="expression" dxfId="427" priority="732">
      <formula>($P259="")</formula>
    </cfRule>
  </conditionalFormatting>
  <conditionalFormatting sqref="P260">
    <cfRule type="expression" dxfId="426" priority="731">
      <formula>($P260="")</formula>
    </cfRule>
  </conditionalFormatting>
  <conditionalFormatting sqref="P261">
    <cfRule type="expression" dxfId="425" priority="730">
      <formula>($P261="")</formula>
    </cfRule>
  </conditionalFormatting>
  <conditionalFormatting sqref="P262">
    <cfRule type="expression" dxfId="424" priority="729">
      <formula>($P262="")</formula>
    </cfRule>
  </conditionalFormatting>
  <conditionalFormatting sqref="C241:C244">
    <cfRule type="expression" dxfId="423" priority="722">
      <formula>($C241="")</formula>
    </cfRule>
  </conditionalFormatting>
  <conditionalFormatting sqref="C241">
    <cfRule type="expression" dxfId="422" priority="719">
      <formula>($C241="")</formula>
    </cfRule>
  </conditionalFormatting>
  <conditionalFormatting sqref="G241">
    <cfRule type="expression" dxfId="421" priority="715">
      <formula>($G241="")</formula>
    </cfRule>
  </conditionalFormatting>
  <conditionalFormatting sqref="Q241">
    <cfRule type="expression" dxfId="420" priority="714">
      <formula>($Q241="√")</formula>
    </cfRule>
  </conditionalFormatting>
  <conditionalFormatting sqref="P241">
    <cfRule type="expression" dxfId="419" priority="713">
      <formula>($P241="")</formula>
    </cfRule>
  </conditionalFormatting>
  <conditionalFormatting sqref="P242:P244">
    <cfRule type="expression" dxfId="418" priority="712">
      <formula>($P242="")</formula>
    </cfRule>
  </conditionalFormatting>
  <conditionalFormatting sqref="G242">
    <cfRule type="expression" dxfId="417" priority="711">
      <formula>($G242="")</formula>
    </cfRule>
  </conditionalFormatting>
  <conditionalFormatting sqref="C243">
    <cfRule type="expression" dxfId="416" priority="709">
      <formula>($C243="")</formula>
    </cfRule>
  </conditionalFormatting>
  <conditionalFormatting sqref="G243">
    <cfRule type="expression" dxfId="415" priority="707">
      <formula>($G243="")</formula>
    </cfRule>
  </conditionalFormatting>
  <conditionalFormatting sqref="Q243">
    <cfRule type="expression" dxfId="414" priority="706">
      <formula>($Q243="√")</formula>
    </cfRule>
  </conditionalFormatting>
  <conditionalFormatting sqref="P243">
    <cfRule type="expression" dxfId="413" priority="705">
      <formula>($P243="")</formula>
    </cfRule>
  </conditionalFormatting>
  <conditionalFormatting sqref="K241">
    <cfRule type="expression" dxfId="412" priority="704">
      <formula>($K241="")</formula>
    </cfRule>
  </conditionalFormatting>
  <conditionalFormatting sqref="K242">
    <cfRule type="expression" dxfId="411" priority="703">
      <formula>($K242="")</formula>
    </cfRule>
  </conditionalFormatting>
  <conditionalFormatting sqref="K243">
    <cfRule type="expression" dxfId="410" priority="702">
      <formula>($K243="")</formula>
    </cfRule>
  </conditionalFormatting>
  <conditionalFormatting sqref="K244">
    <cfRule type="expression" dxfId="409" priority="701">
      <formula>($K244="")</formula>
    </cfRule>
  </conditionalFormatting>
  <conditionalFormatting sqref="G246">
    <cfRule type="expression" dxfId="408" priority="700">
      <formula>($G246="")</formula>
    </cfRule>
  </conditionalFormatting>
  <conditionalFormatting sqref="K247">
    <cfRule type="expression" dxfId="407" priority="697">
      <formula>($K247="")</formula>
    </cfRule>
  </conditionalFormatting>
  <conditionalFormatting sqref="G247">
    <cfRule type="expression" dxfId="406" priority="696">
      <formula>($G247="")</formula>
    </cfRule>
  </conditionalFormatting>
  <conditionalFormatting sqref="G248">
    <cfRule type="expression" dxfId="405" priority="695">
      <formula>($G248="")</formula>
    </cfRule>
  </conditionalFormatting>
  <conditionalFormatting sqref="C247">
    <cfRule type="expression" dxfId="404" priority="694">
      <formula>($C247="")</formula>
    </cfRule>
  </conditionalFormatting>
  <conditionalFormatting sqref="C248">
    <cfRule type="expression" dxfId="403" priority="693">
      <formula>($C248="")</formula>
    </cfRule>
  </conditionalFormatting>
  <conditionalFormatting sqref="K248">
    <cfRule type="expression" dxfId="402" priority="692">
      <formula>($K248="")</formula>
    </cfRule>
  </conditionalFormatting>
  <conditionalFormatting sqref="P248">
    <cfRule type="expression" dxfId="401" priority="691">
      <formula>($P248="")</formula>
    </cfRule>
  </conditionalFormatting>
  <conditionalFormatting sqref="P249">
    <cfRule type="expression" dxfId="400" priority="690">
      <formula>($P249="")</formula>
    </cfRule>
  </conditionalFormatting>
  <conditionalFormatting sqref="G249">
    <cfRule type="expression" dxfId="399" priority="688">
      <formula>($G249="")</formula>
    </cfRule>
  </conditionalFormatting>
  <conditionalFormatting sqref="K249">
    <cfRule type="expression" dxfId="398" priority="687">
      <formula>($K249="")</formula>
    </cfRule>
  </conditionalFormatting>
  <conditionalFormatting sqref="C255">
    <cfRule type="expression" dxfId="397" priority="686">
      <formula>($C255="")</formula>
    </cfRule>
  </conditionalFormatting>
  <conditionalFormatting sqref="C256">
    <cfRule type="expression" dxfId="396" priority="685">
      <formula>($C256="")</formula>
    </cfRule>
  </conditionalFormatting>
  <conditionalFormatting sqref="C257">
    <cfRule type="expression" dxfId="395" priority="684">
      <formula>($C257="")</formula>
    </cfRule>
  </conditionalFormatting>
  <conditionalFormatting sqref="C258">
    <cfRule type="expression" dxfId="394" priority="683">
      <formula>($C258="")</formula>
    </cfRule>
  </conditionalFormatting>
  <conditionalFormatting sqref="C259">
    <cfRule type="expression" dxfId="393" priority="682">
      <formula>($C259="")</formula>
    </cfRule>
  </conditionalFormatting>
  <conditionalFormatting sqref="C260">
    <cfRule type="expression" dxfId="392" priority="681">
      <formula>($C260="")</formula>
    </cfRule>
  </conditionalFormatting>
  <conditionalFormatting sqref="C261">
    <cfRule type="expression" dxfId="391" priority="680">
      <formula>($C261="")</formula>
    </cfRule>
  </conditionalFormatting>
  <conditionalFormatting sqref="C262">
    <cfRule type="expression" dxfId="390" priority="679">
      <formula>($C262="")</formula>
    </cfRule>
  </conditionalFormatting>
  <conditionalFormatting sqref="G256">
    <cfRule type="expression" dxfId="389" priority="678">
      <formula>($G256="")</formula>
    </cfRule>
  </conditionalFormatting>
  <conditionalFormatting sqref="G257">
    <cfRule type="expression" dxfId="388" priority="677">
      <formula>($G257="")</formula>
    </cfRule>
  </conditionalFormatting>
  <conditionalFormatting sqref="G258">
    <cfRule type="expression" dxfId="387" priority="676">
      <formula>($G258="")</formula>
    </cfRule>
  </conditionalFormatting>
  <conditionalFormatting sqref="G259">
    <cfRule type="expression" dxfId="386" priority="675">
      <formula>($G259="")</formula>
    </cfRule>
  </conditionalFormatting>
  <conditionalFormatting sqref="G260">
    <cfRule type="expression" dxfId="385" priority="674">
      <formula>($G260="")</formula>
    </cfRule>
  </conditionalFormatting>
  <conditionalFormatting sqref="G261">
    <cfRule type="expression" dxfId="384" priority="673">
      <formula>($G261="")</formula>
    </cfRule>
  </conditionalFormatting>
  <conditionalFormatting sqref="G262">
    <cfRule type="expression" dxfId="383" priority="672">
      <formula>($G262="")</formula>
    </cfRule>
  </conditionalFormatting>
  <conditionalFormatting sqref="K256">
    <cfRule type="expression" dxfId="382" priority="671">
      <formula>($K256="")</formula>
    </cfRule>
  </conditionalFormatting>
  <conditionalFormatting sqref="K257">
    <cfRule type="expression" dxfId="381" priority="670">
      <formula>($K257="")</formula>
    </cfRule>
  </conditionalFormatting>
  <conditionalFormatting sqref="K258">
    <cfRule type="expression" dxfId="380" priority="669">
      <formula>($K258="")</formula>
    </cfRule>
  </conditionalFormatting>
  <conditionalFormatting sqref="K259">
    <cfRule type="expression" dxfId="379" priority="668">
      <formula>($K259="")</formula>
    </cfRule>
  </conditionalFormatting>
  <conditionalFormatting sqref="K260">
    <cfRule type="expression" dxfId="378" priority="667">
      <formula>($K260="")</formula>
    </cfRule>
  </conditionalFormatting>
  <conditionalFormatting sqref="K261">
    <cfRule type="expression" dxfId="377" priority="666">
      <formula>($K261="")</formula>
    </cfRule>
  </conditionalFormatting>
  <conditionalFormatting sqref="K262">
    <cfRule type="expression" dxfId="376" priority="665">
      <formula>($K262="")</formula>
    </cfRule>
  </conditionalFormatting>
  <conditionalFormatting sqref="C269">
    <cfRule type="expression" dxfId="375" priority="664">
      <formula>($C269="")</formula>
    </cfRule>
  </conditionalFormatting>
  <conditionalFormatting sqref="C270">
    <cfRule type="expression" dxfId="374" priority="663">
      <formula>($C270="")</formula>
    </cfRule>
  </conditionalFormatting>
  <conditionalFormatting sqref="P267">
    <cfRule type="expression" dxfId="373" priority="662">
      <formula>($P267="")</formula>
    </cfRule>
  </conditionalFormatting>
  <conditionalFormatting sqref="P268">
    <cfRule type="expression" dxfId="372" priority="661">
      <formula>($P268="")</formula>
    </cfRule>
  </conditionalFormatting>
  <conditionalFormatting sqref="P269">
    <cfRule type="expression" dxfId="371" priority="660">
      <formula>($P269="")</formula>
    </cfRule>
  </conditionalFormatting>
  <conditionalFormatting sqref="P270">
    <cfRule type="expression" dxfId="370" priority="659">
      <formula>($P270="")</formula>
    </cfRule>
  </conditionalFormatting>
  <conditionalFormatting sqref="Q273">
    <cfRule type="expression" dxfId="369" priority="658">
      <formula>($Q273="√")</formula>
    </cfRule>
  </conditionalFormatting>
  <conditionalFormatting sqref="K277">
    <cfRule type="expression" dxfId="368" priority="657">
      <formula>($K277="")</formula>
    </cfRule>
  </conditionalFormatting>
  <conditionalFormatting sqref="C277">
    <cfRule type="expression" dxfId="367" priority="656">
      <formula>($C277="")</formula>
    </cfRule>
  </conditionalFormatting>
  <conditionalFormatting sqref="K278">
    <cfRule type="expression" dxfId="366" priority="654">
      <formula>($K278="")</formula>
    </cfRule>
  </conditionalFormatting>
  <conditionalFormatting sqref="G277">
    <cfRule type="expression" dxfId="365" priority="653">
      <formula>($G277="")</formula>
    </cfRule>
  </conditionalFormatting>
  <conditionalFormatting sqref="G278">
    <cfRule type="expression" dxfId="364" priority="652">
      <formula>($G278="")</formula>
    </cfRule>
  </conditionalFormatting>
  <conditionalFormatting sqref="Q207:Q208">
    <cfRule type="expression" dxfId="363" priority="637">
      <formula>($Q207="√")</formula>
    </cfRule>
  </conditionalFormatting>
  <conditionalFormatting sqref="Q208">
    <cfRule type="expression" dxfId="362" priority="636">
      <formula>($Q208="√")</formula>
    </cfRule>
  </conditionalFormatting>
  <conditionalFormatting sqref="Q207:Q208">
    <cfRule type="expression" dxfId="361" priority="635">
      <formula>($Q207="√")</formula>
    </cfRule>
  </conditionalFormatting>
  <conditionalFormatting sqref="P207">
    <cfRule type="expression" dxfId="360" priority="634">
      <formula>($P207="")</formula>
    </cfRule>
  </conditionalFormatting>
  <conditionalFormatting sqref="P208">
    <cfRule type="expression" dxfId="359" priority="633">
      <formula>($P208="")</formula>
    </cfRule>
  </conditionalFormatting>
  <conditionalFormatting sqref="K207">
    <cfRule type="expression" dxfId="358" priority="620">
      <formula>($K207="")</formula>
    </cfRule>
  </conditionalFormatting>
  <conditionalFormatting sqref="K208">
    <cfRule type="expression" dxfId="357" priority="619">
      <formula>($K208="")</formula>
    </cfRule>
  </conditionalFormatting>
  <conditionalFormatting sqref="C208">
    <cfRule type="expression" dxfId="356" priority="594">
      <formula>($C208="")</formula>
    </cfRule>
  </conditionalFormatting>
  <conditionalFormatting sqref="C207">
    <cfRule type="expression" dxfId="355" priority="593">
      <formula>($C207="")</formula>
    </cfRule>
  </conditionalFormatting>
  <conditionalFormatting sqref="P272">
    <cfRule type="expression" dxfId="354" priority="592">
      <formula>($P272="")</formula>
    </cfRule>
  </conditionalFormatting>
  <conditionalFormatting sqref="P273">
    <cfRule type="expression" dxfId="353" priority="591">
      <formula>($P273="")</formula>
    </cfRule>
  </conditionalFormatting>
  <conditionalFormatting sqref="P275">
    <cfRule type="expression" dxfId="352" priority="590">
      <formula>($P275="")</formula>
    </cfRule>
  </conditionalFormatting>
  <conditionalFormatting sqref="P276">
    <cfRule type="expression" dxfId="351" priority="589">
      <formula>($P276="")</formula>
    </cfRule>
  </conditionalFormatting>
  <conditionalFormatting sqref="P277">
    <cfRule type="expression" dxfId="350" priority="588">
      <formula>($P277="")</formula>
    </cfRule>
  </conditionalFormatting>
  <conditionalFormatting sqref="P278">
    <cfRule type="expression" dxfId="349" priority="587">
      <formula>($P278="")</formula>
    </cfRule>
  </conditionalFormatting>
  <conditionalFormatting sqref="H89">
    <cfRule type="expression" dxfId="348" priority="584">
      <formula>($H89="")</formula>
    </cfRule>
  </conditionalFormatting>
  <conditionalFormatting sqref="G69:G73">
    <cfRule type="expression" dxfId="347" priority="581">
      <formula>($G69="")</formula>
    </cfRule>
  </conditionalFormatting>
  <conditionalFormatting sqref="G89">
    <cfRule type="expression" dxfId="346" priority="579">
      <formula>($G89="")</formula>
    </cfRule>
  </conditionalFormatting>
  <conditionalFormatting sqref="F89">
    <cfRule type="expression" dxfId="345" priority="550">
      <formula>($F89="")</formula>
    </cfRule>
  </conditionalFormatting>
  <conditionalFormatting sqref="F77">
    <cfRule type="expression" dxfId="344" priority="549">
      <formula>($F77="")</formula>
    </cfRule>
  </conditionalFormatting>
  <conditionalFormatting sqref="F87">
    <cfRule type="expression" dxfId="343" priority="547">
      <formula>($F87="")</formula>
    </cfRule>
  </conditionalFormatting>
  <conditionalFormatting sqref="F138:F152">
    <cfRule type="expression" dxfId="342" priority="546">
      <formula>($F138="")</formula>
    </cfRule>
  </conditionalFormatting>
  <conditionalFormatting sqref="F154:F158">
    <cfRule type="expression" dxfId="341" priority="545">
      <formula>($F154="")</formula>
    </cfRule>
  </conditionalFormatting>
  <conditionalFormatting sqref="F162:F166">
    <cfRule type="expression" dxfId="340" priority="544">
      <formula>($F162="")</formula>
    </cfRule>
  </conditionalFormatting>
  <conditionalFormatting sqref="F168:F172">
    <cfRule type="expression" dxfId="339" priority="543">
      <formula>($F168="")</formula>
    </cfRule>
  </conditionalFormatting>
  <conditionalFormatting sqref="E25">
    <cfRule type="expression" dxfId="338" priority="542">
      <formula>($E25="")</formula>
    </cfRule>
  </conditionalFormatting>
  <conditionalFormatting sqref="E26">
    <cfRule type="expression" dxfId="337" priority="541">
      <formula>($E26="")</formula>
    </cfRule>
  </conditionalFormatting>
  <conditionalFormatting sqref="E27">
    <cfRule type="expression" dxfId="336" priority="540">
      <formula>($E27="")</formula>
    </cfRule>
  </conditionalFormatting>
  <conditionalFormatting sqref="E28:E36">
    <cfRule type="expression" dxfId="335" priority="539">
      <formula>($E28="")</formula>
    </cfRule>
  </conditionalFormatting>
  <conditionalFormatting sqref="E37">
    <cfRule type="expression" dxfId="334" priority="538">
      <formula>($E37="")</formula>
    </cfRule>
  </conditionalFormatting>
  <conditionalFormatting sqref="E38">
    <cfRule type="expression" dxfId="333" priority="537">
      <formula>($E38="")</formula>
    </cfRule>
  </conditionalFormatting>
  <conditionalFormatting sqref="E39">
    <cfRule type="expression" dxfId="332" priority="536">
      <formula>($E39="")</formula>
    </cfRule>
  </conditionalFormatting>
  <conditionalFormatting sqref="E40">
    <cfRule type="expression" dxfId="331" priority="535">
      <formula>($E40="")</formula>
    </cfRule>
  </conditionalFormatting>
  <conditionalFormatting sqref="E41">
    <cfRule type="expression" dxfId="330" priority="534">
      <formula>($E41="")</formula>
    </cfRule>
  </conditionalFormatting>
  <conditionalFormatting sqref="E42">
    <cfRule type="expression" dxfId="329" priority="533">
      <formula>($E42="")</formula>
    </cfRule>
  </conditionalFormatting>
  <conditionalFormatting sqref="E43">
    <cfRule type="expression" dxfId="328" priority="532">
      <formula>($E43="")</formula>
    </cfRule>
  </conditionalFormatting>
  <conditionalFormatting sqref="E61">
    <cfRule type="expression" dxfId="327" priority="527">
      <formula>($E61="")</formula>
    </cfRule>
  </conditionalFormatting>
  <conditionalFormatting sqref="E62">
    <cfRule type="expression" dxfId="326" priority="526">
      <formula>($E62="")</formula>
    </cfRule>
  </conditionalFormatting>
  <conditionalFormatting sqref="E63">
    <cfRule type="expression" dxfId="325" priority="525">
      <formula>($E63="")</formula>
    </cfRule>
  </conditionalFormatting>
  <conditionalFormatting sqref="E64">
    <cfRule type="expression" dxfId="324" priority="524">
      <formula>($E64="")</formula>
    </cfRule>
  </conditionalFormatting>
  <conditionalFormatting sqref="E65">
    <cfRule type="expression" dxfId="323" priority="523">
      <formula>($E65="")</formula>
    </cfRule>
  </conditionalFormatting>
  <conditionalFormatting sqref="E66">
    <cfRule type="expression" dxfId="322" priority="522">
      <formula>($E66="")</formula>
    </cfRule>
  </conditionalFormatting>
  <conditionalFormatting sqref="E67">
    <cfRule type="expression" dxfId="321" priority="521">
      <formula>($E67="")</formula>
    </cfRule>
  </conditionalFormatting>
  <conditionalFormatting sqref="E69:E73">
    <cfRule type="expression" dxfId="320" priority="520">
      <formula>($E69="")</formula>
    </cfRule>
  </conditionalFormatting>
  <conditionalFormatting sqref="E76">
    <cfRule type="expression" dxfId="319" priority="519">
      <formula>($E76="")</formula>
    </cfRule>
  </conditionalFormatting>
  <conditionalFormatting sqref="E77">
    <cfRule type="expression" dxfId="318" priority="518">
      <formula>($E77="")</formula>
    </cfRule>
  </conditionalFormatting>
  <conditionalFormatting sqref="E87">
    <cfRule type="expression" dxfId="317" priority="516">
      <formula>($E87="")</formula>
    </cfRule>
  </conditionalFormatting>
  <conditionalFormatting sqref="E89">
    <cfRule type="expression" dxfId="316" priority="515">
      <formula>($E89="")</formula>
    </cfRule>
  </conditionalFormatting>
  <conditionalFormatting sqref="E138">
    <cfRule type="expression" dxfId="315" priority="513">
      <formula>($E138="")</formula>
    </cfRule>
  </conditionalFormatting>
  <conditionalFormatting sqref="E139">
    <cfRule type="expression" dxfId="314" priority="512">
      <formula>($E139="")</formula>
    </cfRule>
  </conditionalFormatting>
  <conditionalFormatting sqref="E140:E148">
    <cfRule type="expression" dxfId="313" priority="511">
      <formula>($E140="")</formula>
    </cfRule>
  </conditionalFormatting>
  <conditionalFormatting sqref="E149">
    <cfRule type="expression" dxfId="312" priority="510">
      <formula>($E149="")</formula>
    </cfRule>
  </conditionalFormatting>
  <conditionalFormatting sqref="E150">
    <cfRule type="expression" dxfId="311" priority="509">
      <formula>($E150="")</formula>
    </cfRule>
  </conditionalFormatting>
  <conditionalFormatting sqref="E151">
    <cfRule type="expression" dxfId="310" priority="508">
      <formula>($E151="")</formula>
    </cfRule>
  </conditionalFormatting>
  <conditionalFormatting sqref="E152">
    <cfRule type="expression" dxfId="309" priority="507">
      <formula>($E152="")</formula>
    </cfRule>
  </conditionalFormatting>
  <conditionalFormatting sqref="E154:E157">
    <cfRule type="expression" dxfId="308" priority="506">
      <formula>($E154="")</formula>
    </cfRule>
  </conditionalFormatting>
  <conditionalFormatting sqref="E158">
    <cfRule type="expression" dxfId="307" priority="505">
      <formula>($E158="")</formula>
    </cfRule>
  </conditionalFormatting>
  <conditionalFormatting sqref="E162:E165">
    <cfRule type="expression" dxfId="306" priority="504">
      <formula>($E162="")</formula>
    </cfRule>
  </conditionalFormatting>
  <conditionalFormatting sqref="E166">
    <cfRule type="expression" dxfId="305" priority="503">
      <formula>($E166="")</formula>
    </cfRule>
  </conditionalFormatting>
  <conditionalFormatting sqref="E168:E171">
    <cfRule type="expression" dxfId="304" priority="502">
      <formula>($E168="")</formula>
    </cfRule>
  </conditionalFormatting>
  <conditionalFormatting sqref="E172">
    <cfRule type="expression" dxfId="303" priority="501">
      <formula>($E172="")</formula>
    </cfRule>
  </conditionalFormatting>
  <conditionalFormatting sqref="C13">
    <cfRule type="expression" dxfId="302" priority="500">
      <formula>($C13="")</formula>
    </cfRule>
  </conditionalFormatting>
  <conditionalFormatting sqref="C246">
    <cfRule type="expression" dxfId="301" priority="499">
      <formula>($C246="")</formula>
    </cfRule>
  </conditionalFormatting>
  <conditionalFormatting sqref="Q279:Q282">
    <cfRule type="expression" dxfId="300" priority="498">
      <formula>($Q279="√")</formula>
    </cfRule>
  </conditionalFormatting>
  <conditionalFormatting sqref="Q251:Q253">
    <cfRule type="expression" dxfId="299" priority="497">
      <formula>($Q251="V")</formula>
    </cfRule>
  </conditionalFormatting>
  <conditionalFormatting sqref="Q250">
    <cfRule type="expression" dxfId="298" priority="488">
      <formula>($Q250="√")</formula>
    </cfRule>
  </conditionalFormatting>
  <conditionalFormatting sqref="C249">
    <cfRule type="expression" dxfId="297" priority="487">
      <formula>($C249="")</formula>
    </cfRule>
  </conditionalFormatting>
  <conditionalFormatting sqref="C278">
    <cfRule type="expression" dxfId="296" priority="486">
      <formula>($C278="")</formula>
    </cfRule>
  </conditionalFormatting>
  <conditionalFormatting sqref="K407">
    <cfRule type="expression" dxfId="295" priority="474">
      <formula>($K407="")</formula>
    </cfRule>
  </conditionalFormatting>
  <conditionalFormatting sqref="N398">
    <cfRule type="expression" dxfId="294" priority="473">
      <formula>($N398="")</formula>
    </cfRule>
  </conditionalFormatting>
  <conditionalFormatting sqref="N399">
    <cfRule type="expression" dxfId="293" priority="472">
      <formula>($N399="")</formula>
    </cfRule>
  </conditionalFormatting>
  <conditionalFormatting sqref="N400">
    <cfRule type="expression" dxfId="292" priority="471">
      <formula>($N400="")</formula>
    </cfRule>
  </conditionalFormatting>
  <conditionalFormatting sqref="N401">
    <cfRule type="expression" dxfId="291" priority="470">
      <formula>($N401="")</formula>
    </cfRule>
  </conditionalFormatting>
  <conditionalFormatting sqref="N402">
    <cfRule type="expression" dxfId="290" priority="469">
      <formula>($N402="")</formula>
    </cfRule>
  </conditionalFormatting>
  <conditionalFormatting sqref="N403">
    <cfRule type="expression" dxfId="289" priority="468">
      <formula>($N403="")</formula>
    </cfRule>
  </conditionalFormatting>
  <conditionalFormatting sqref="N404">
    <cfRule type="expression" dxfId="288" priority="467">
      <formula>($N404="")</formula>
    </cfRule>
  </conditionalFormatting>
  <conditionalFormatting sqref="N405">
    <cfRule type="expression" dxfId="287" priority="466">
      <formula>($N405="")</formula>
    </cfRule>
  </conditionalFormatting>
  <conditionalFormatting sqref="P20:P22">
    <cfRule type="expression" dxfId="286" priority="464">
      <formula>($P20="")</formula>
    </cfRule>
  </conditionalFormatting>
  <conditionalFormatting sqref="P24">
    <cfRule type="expression" dxfId="285" priority="463">
      <formula>($P24="")</formula>
    </cfRule>
  </conditionalFormatting>
  <conditionalFormatting sqref="P25">
    <cfRule type="expression" dxfId="284" priority="462">
      <formula>($P25="")</formula>
    </cfRule>
  </conditionalFormatting>
  <conditionalFormatting sqref="P26">
    <cfRule type="expression" dxfId="283" priority="461">
      <formula>($P26="")</formula>
    </cfRule>
  </conditionalFormatting>
  <conditionalFormatting sqref="P27">
    <cfRule type="expression" dxfId="282" priority="460">
      <formula>($P27="")</formula>
    </cfRule>
  </conditionalFormatting>
  <conditionalFormatting sqref="P28:P36">
    <cfRule type="expression" dxfId="281" priority="459">
      <formula>($P28="")</formula>
    </cfRule>
  </conditionalFormatting>
  <conditionalFormatting sqref="P37">
    <cfRule type="expression" dxfId="280" priority="458">
      <formula>($P37="")</formula>
    </cfRule>
  </conditionalFormatting>
  <conditionalFormatting sqref="P38">
    <cfRule type="expression" dxfId="279" priority="457">
      <formula>($P38="")</formula>
    </cfRule>
  </conditionalFormatting>
  <conditionalFormatting sqref="P39">
    <cfRule type="expression" dxfId="278" priority="456">
      <formula>($P39="")</formula>
    </cfRule>
  </conditionalFormatting>
  <conditionalFormatting sqref="P40">
    <cfRule type="expression" dxfId="277" priority="455">
      <formula>($P40="")</formula>
    </cfRule>
  </conditionalFormatting>
  <conditionalFormatting sqref="P41">
    <cfRule type="expression" dxfId="276" priority="454">
      <formula>($P41="")</formula>
    </cfRule>
  </conditionalFormatting>
  <conditionalFormatting sqref="P42">
    <cfRule type="expression" dxfId="275" priority="453">
      <formula>($P42="")</formula>
    </cfRule>
  </conditionalFormatting>
  <conditionalFormatting sqref="P43">
    <cfRule type="expression" dxfId="274" priority="452">
      <formula>($P43="")</formula>
    </cfRule>
  </conditionalFormatting>
  <conditionalFormatting sqref="P61">
    <cfRule type="expression" dxfId="273" priority="447">
      <formula>($P61="")</formula>
    </cfRule>
  </conditionalFormatting>
  <conditionalFormatting sqref="P62">
    <cfRule type="expression" dxfId="272" priority="446">
      <formula>($P62="")</formula>
    </cfRule>
  </conditionalFormatting>
  <conditionalFormatting sqref="P63">
    <cfRule type="expression" dxfId="271" priority="445">
      <formula>($P63="")</formula>
    </cfRule>
  </conditionalFormatting>
  <conditionalFormatting sqref="P64">
    <cfRule type="expression" dxfId="270" priority="444">
      <formula>($P64="")</formula>
    </cfRule>
  </conditionalFormatting>
  <conditionalFormatting sqref="P65">
    <cfRule type="expression" dxfId="269" priority="443">
      <formula>($P65="")</formula>
    </cfRule>
  </conditionalFormatting>
  <conditionalFormatting sqref="P66">
    <cfRule type="expression" dxfId="268" priority="442">
      <formula>($P66="")</formula>
    </cfRule>
  </conditionalFormatting>
  <conditionalFormatting sqref="P67">
    <cfRule type="expression" dxfId="267" priority="441">
      <formula>($P67="")</formula>
    </cfRule>
  </conditionalFormatting>
  <conditionalFormatting sqref="P69:P73">
    <cfRule type="expression" dxfId="266" priority="440">
      <formula>($P69="")</formula>
    </cfRule>
  </conditionalFormatting>
  <conditionalFormatting sqref="P76">
    <cfRule type="expression" dxfId="265" priority="439">
      <formula>($P76="")</formula>
    </cfRule>
  </conditionalFormatting>
  <conditionalFormatting sqref="P77">
    <cfRule type="expression" dxfId="264" priority="438">
      <formula>($P77="")</formula>
    </cfRule>
  </conditionalFormatting>
  <conditionalFormatting sqref="P87">
    <cfRule type="expression" dxfId="263" priority="436">
      <formula>($P87="")</formula>
    </cfRule>
  </conditionalFormatting>
  <conditionalFormatting sqref="K87">
    <cfRule type="expression" dxfId="262" priority="434">
      <formula>($K87="")</formula>
    </cfRule>
  </conditionalFormatting>
  <conditionalFormatting sqref="H77">
    <cfRule type="expression" dxfId="261" priority="433">
      <formula>($H77="")</formula>
    </cfRule>
  </conditionalFormatting>
  <conditionalFormatting sqref="C77">
    <cfRule type="expression" dxfId="260" priority="428">
      <formula>($C77="")</formula>
    </cfRule>
  </conditionalFormatting>
  <conditionalFormatting sqref="D78:D86 D50:D54 D216 D45:D48 D135:D136 D20:D22">
    <cfRule type="expression" dxfId="259" priority="427">
      <formula>($D20="")</formula>
    </cfRule>
  </conditionalFormatting>
  <conditionalFormatting sqref="D24">
    <cfRule type="expression" dxfId="258" priority="426">
      <formula>($D24="")</formula>
    </cfRule>
  </conditionalFormatting>
  <conditionalFormatting sqref="D25">
    <cfRule type="expression" dxfId="257" priority="425">
      <formula>($D25="")</formula>
    </cfRule>
  </conditionalFormatting>
  <conditionalFormatting sqref="D26">
    <cfRule type="expression" dxfId="256" priority="424">
      <formula>($D26="")</formula>
    </cfRule>
  </conditionalFormatting>
  <conditionalFormatting sqref="D27">
    <cfRule type="expression" dxfId="255" priority="423">
      <formula>($D27="")</formula>
    </cfRule>
  </conditionalFormatting>
  <conditionalFormatting sqref="D28:D36">
    <cfRule type="expression" dxfId="254" priority="422">
      <formula>($D28="")</formula>
    </cfRule>
  </conditionalFormatting>
  <conditionalFormatting sqref="D37">
    <cfRule type="expression" dxfId="253" priority="421">
      <formula>($D37="")</formula>
    </cfRule>
  </conditionalFormatting>
  <conditionalFormatting sqref="D38">
    <cfRule type="expression" dxfId="252" priority="420">
      <formula>($D38="")</formula>
    </cfRule>
  </conditionalFormatting>
  <conditionalFormatting sqref="D39">
    <cfRule type="expression" dxfId="251" priority="419">
      <formula>($D39="")</formula>
    </cfRule>
  </conditionalFormatting>
  <conditionalFormatting sqref="D40">
    <cfRule type="expression" dxfId="250" priority="418">
      <formula>($D40="")</formula>
    </cfRule>
  </conditionalFormatting>
  <conditionalFormatting sqref="D41">
    <cfRule type="expression" dxfId="249" priority="417">
      <formula>($D41="")</formula>
    </cfRule>
  </conditionalFormatting>
  <conditionalFormatting sqref="D42">
    <cfRule type="expression" dxfId="248" priority="416">
      <formula>($D42="")</formula>
    </cfRule>
  </conditionalFormatting>
  <conditionalFormatting sqref="D43">
    <cfRule type="expression" dxfId="247" priority="415">
      <formula>($D43="")</formula>
    </cfRule>
  </conditionalFormatting>
  <conditionalFormatting sqref="D61">
    <cfRule type="expression" dxfId="246" priority="410">
      <formula>($D61="")</formula>
    </cfRule>
  </conditionalFormatting>
  <conditionalFormatting sqref="D62">
    <cfRule type="expression" dxfId="245" priority="409">
      <formula>($D62="")</formula>
    </cfRule>
  </conditionalFormatting>
  <conditionalFormatting sqref="D63">
    <cfRule type="expression" dxfId="244" priority="408">
      <formula>($D63="")</formula>
    </cfRule>
  </conditionalFormatting>
  <conditionalFormatting sqref="D64">
    <cfRule type="expression" dxfId="243" priority="407">
      <formula>($D64="")</formula>
    </cfRule>
  </conditionalFormatting>
  <conditionalFormatting sqref="D65">
    <cfRule type="expression" dxfId="242" priority="406">
      <formula>($D65="")</formula>
    </cfRule>
  </conditionalFormatting>
  <conditionalFormatting sqref="D66">
    <cfRule type="expression" dxfId="241" priority="405">
      <formula>($D66="")</formula>
    </cfRule>
  </conditionalFormatting>
  <conditionalFormatting sqref="D67">
    <cfRule type="expression" dxfId="240" priority="404">
      <formula>($D67="")</formula>
    </cfRule>
  </conditionalFormatting>
  <conditionalFormatting sqref="D69:D73">
    <cfRule type="expression" dxfId="239" priority="403">
      <formula>($D69="")</formula>
    </cfRule>
  </conditionalFormatting>
  <conditionalFormatting sqref="D76">
    <cfRule type="expression" dxfId="238" priority="402">
      <formula>($D76="")</formula>
    </cfRule>
  </conditionalFormatting>
  <conditionalFormatting sqref="D77">
    <cfRule type="expression" dxfId="237" priority="401">
      <formula>($D77="")</formula>
    </cfRule>
  </conditionalFormatting>
  <conditionalFormatting sqref="D87">
    <cfRule type="expression" dxfId="236" priority="399">
      <formula>($D87="")</formula>
    </cfRule>
  </conditionalFormatting>
  <conditionalFormatting sqref="D138">
    <cfRule type="expression" dxfId="235" priority="397">
      <formula>($D138="")</formula>
    </cfRule>
  </conditionalFormatting>
  <conditionalFormatting sqref="D139">
    <cfRule type="expression" dxfId="234" priority="396">
      <formula>($D139="")</formula>
    </cfRule>
  </conditionalFormatting>
  <conditionalFormatting sqref="D140:D148">
    <cfRule type="expression" dxfId="233" priority="395">
      <formula>($D140="")</formula>
    </cfRule>
  </conditionalFormatting>
  <conditionalFormatting sqref="D149">
    <cfRule type="expression" dxfId="232" priority="394">
      <formula>($D149="")</formula>
    </cfRule>
  </conditionalFormatting>
  <conditionalFormatting sqref="D150">
    <cfRule type="expression" dxfId="231" priority="393">
      <formula>($D150="")</formula>
    </cfRule>
  </conditionalFormatting>
  <conditionalFormatting sqref="D151">
    <cfRule type="expression" dxfId="230" priority="392">
      <formula>($D151="")</formula>
    </cfRule>
  </conditionalFormatting>
  <conditionalFormatting sqref="D152">
    <cfRule type="expression" dxfId="229" priority="391">
      <formula>($D152="")</formula>
    </cfRule>
  </conditionalFormatting>
  <conditionalFormatting sqref="D154:D157">
    <cfRule type="expression" dxfId="228" priority="390">
      <formula>($D154="")</formula>
    </cfRule>
  </conditionalFormatting>
  <conditionalFormatting sqref="D158">
    <cfRule type="expression" dxfId="227" priority="389">
      <formula>($D158="")</formula>
    </cfRule>
  </conditionalFormatting>
  <conditionalFormatting sqref="D162:D165">
    <cfRule type="expression" dxfId="226" priority="388">
      <formula>($D162="")</formula>
    </cfRule>
  </conditionalFormatting>
  <conditionalFormatting sqref="D166">
    <cfRule type="expression" dxfId="225" priority="387">
      <formula>($D166="")</formula>
    </cfRule>
  </conditionalFormatting>
  <conditionalFormatting sqref="D168:D171">
    <cfRule type="expression" dxfId="224" priority="386">
      <formula>($D168="")</formula>
    </cfRule>
  </conditionalFormatting>
  <conditionalFormatting sqref="D172">
    <cfRule type="expression" dxfId="223" priority="385">
      <formula>($D172="")</formula>
    </cfRule>
  </conditionalFormatting>
  <conditionalFormatting sqref="D207">
    <cfRule type="expression" dxfId="222" priority="384">
      <formula>($D207="")</formula>
    </cfRule>
  </conditionalFormatting>
  <conditionalFormatting sqref="D208">
    <cfRule type="expression" dxfId="221" priority="383">
      <formula>($D208="")</formula>
    </cfRule>
  </conditionalFormatting>
  <conditionalFormatting sqref="D210">
    <cfRule type="expression" dxfId="220" priority="382">
      <formula>($D210="")</formula>
    </cfRule>
  </conditionalFormatting>
  <conditionalFormatting sqref="D211">
    <cfRule type="expression" dxfId="219" priority="381">
      <formula>($D211="")</formula>
    </cfRule>
  </conditionalFormatting>
  <conditionalFormatting sqref="D213:D214">
    <cfRule type="expression" dxfId="218" priority="380">
      <formula>($D213="")</formula>
    </cfRule>
  </conditionalFormatting>
  <conditionalFormatting sqref="D232">
    <cfRule type="expression" dxfId="217" priority="378">
      <formula>($D232="")</formula>
    </cfRule>
  </conditionalFormatting>
  <conditionalFormatting sqref="D233">
    <cfRule type="expression" dxfId="216" priority="377">
      <formula>($D233="")</formula>
    </cfRule>
  </conditionalFormatting>
  <conditionalFormatting sqref="D234">
    <cfRule type="expression" dxfId="215" priority="376">
      <formula>($D234="")</formula>
    </cfRule>
  </conditionalFormatting>
  <conditionalFormatting sqref="D235">
    <cfRule type="expression" dxfId="214" priority="375">
      <formula>($D235="")</formula>
    </cfRule>
  </conditionalFormatting>
  <conditionalFormatting sqref="D241">
    <cfRule type="expression" dxfId="213" priority="374">
      <formula>($D241="")</formula>
    </cfRule>
  </conditionalFormatting>
  <conditionalFormatting sqref="D242">
    <cfRule type="expression" dxfId="212" priority="373">
      <formula>($D242="")</formula>
    </cfRule>
  </conditionalFormatting>
  <conditionalFormatting sqref="D243">
    <cfRule type="expression" dxfId="211" priority="372">
      <formula>($D243="")</formula>
    </cfRule>
  </conditionalFormatting>
  <conditionalFormatting sqref="D244">
    <cfRule type="expression" dxfId="210" priority="371">
      <formula>($D244="")</formula>
    </cfRule>
  </conditionalFormatting>
  <conditionalFormatting sqref="D246">
    <cfRule type="expression" dxfId="209" priority="370">
      <formula>($D246="")</formula>
    </cfRule>
  </conditionalFormatting>
  <conditionalFormatting sqref="D247">
    <cfRule type="expression" dxfId="208" priority="369">
      <formula>($D247="")</formula>
    </cfRule>
  </conditionalFormatting>
  <conditionalFormatting sqref="D248">
    <cfRule type="expression" dxfId="207" priority="368">
      <formula>($D248="")</formula>
    </cfRule>
  </conditionalFormatting>
  <conditionalFormatting sqref="D249">
    <cfRule type="expression" dxfId="206" priority="367">
      <formula>($D249="")</formula>
    </cfRule>
  </conditionalFormatting>
  <conditionalFormatting sqref="D255">
    <cfRule type="expression" dxfId="205" priority="366">
      <formula>($D255="")</formula>
    </cfRule>
  </conditionalFormatting>
  <conditionalFormatting sqref="D256">
    <cfRule type="expression" dxfId="204" priority="365">
      <formula>($D256="")</formula>
    </cfRule>
  </conditionalFormatting>
  <conditionalFormatting sqref="D257">
    <cfRule type="expression" dxfId="203" priority="364">
      <formula>($D257="")</formula>
    </cfRule>
  </conditionalFormatting>
  <conditionalFormatting sqref="D258">
    <cfRule type="expression" dxfId="202" priority="363">
      <formula>($D258="")</formula>
    </cfRule>
  </conditionalFormatting>
  <conditionalFormatting sqref="D259">
    <cfRule type="expression" dxfId="201" priority="362">
      <formula>($D259="")</formula>
    </cfRule>
  </conditionalFormatting>
  <conditionalFormatting sqref="D260">
    <cfRule type="expression" dxfId="200" priority="361">
      <formula>($D260="")</formula>
    </cfRule>
  </conditionalFormatting>
  <conditionalFormatting sqref="D261">
    <cfRule type="expression" dxfId="199" priority="360">
      <formula>($D261="")</formula>
    </cfRule>
  </conditionalFormatting>
  <conditionalFormatting sqref="D262">
    <cfRule type="expression" dxfId="198" priority="359">
      <formula>($D262="")</formula>
    </cfRule>
  </conditionalFormatting>
  <conditionalFormatting sqref="D268">
    <cfRule type="expression" dxfId="197" priority="357">
      <formula>($D268="")</formula>
    </cfRule>
  </conditionalFormatting>
  <conditionalFormatting sqref="D269">
    <cfRule type="expression" dxfId="196" priority="356">
      <formula>($D269="")</formula>
    </cfRule>
  </conditionalFormatting>
  <conditionalFormatting sqref="D270">
    <cfRule type="expression" dxfId="195" priority="355">
      <formula>($D270="")</formula>
    </cfRule>
  </conditionalFormatting>
  <conditionalFormatting sqref="D272">
    <cfRule type="expression" dxfId="194" priority="354">
      <formula>($D272="")</formula>
    </cfRule>
  </conditionalFormatting>
  <conditionalFormatting sqref="D273">
    <cfRule type="expression" dxfId="193" priority="353">
      <formula>($D273="")</formula>
    </cfRule>
  </conditionalFormatting>
  <conditionalFormatting sqref="D275">
    <cfRule type="expression" dxfId="192" priority="352">
      <formula>($D275="")</formula>
    </cfRule>
  </conditionalFormatting>
  <conditionalFormatting sqref="D276">
    <cfRule type="expression" dxfId="191" priority="351">
      <formula>($D276="")</formula>
    </cfRule>
  </conditionalFormatting>
  <conditionalFormatting sqref="D277">
    <cfRule type="expression" dxfId="190" priority="350">
      <formula>($D277="")</formula>
    </cfRule>
  </conditionalFormatting>
  <conditionalFormatting sqref="D278">
    <cfRule type="expression" dxfId="189" priority="349">
      <formula>($D278="")</formula>
    </cfRule>
  </conditionalFormatting>
  <conditionalFormatting sqref="D284">
    <cfRule type="expression" dxfId="188" priority="348">
      <formula>($D284="")</formula>
    </cfRule>
  </conditionalFormatting>
  <conditionalFormatting sqref="D285">
    <cfRule type="expression" dxfId="187" priority="347">
      <formula>($D285="")</formula>
    </cfRule>
  </conditionalFormatting>
  <conditionalFormatting sqref="D286">
    <cfRule type="expression" dxfId="186" priority="346">
      <formula>($D286="")</formula>
    </cfRule>
  </conditionalFormatting>
  <conditionalFormatting sqref="D287">
    <cfRule type="expression" dxfId="185" priority="345">
      <formula>($D287="")</formula>
    </cfRule>
  </conditionalFormatting>
  <conditionalFormatting sqref="D288">
    <cfRule type="expression" dxfId="184" priority="344">
      <formula>($D288="")</formula>
    </cfRule>
  </conditionalFormatting>
  <conditionalFormatting sqref="D289">
    <cfRule type="expression" dxfId="183" priority="343">
      <formula>($D289="")</formula>
    </cfRule>
  </conditionalFormatting>
  <conditionalFormatting sqref="G86">
    <cfRule type="expression" dxfId="182" priority="1235">
      <formula>($G89="")</formula>
    </cfRule>
  </conditionalFormatting>
  <conditionalFormatting sqref="G85">
    <cfRule type="expression" dxfId="181" priority="1237">
      <formula>($G89="")</formula>
    </cfRule>
  </conditionalFormatting>
  <conditionalFormatting sqref="G84">
    <cfRule type="expression" dxfId="180" priority="1238">
      <formula>($G89="")</formula>
    </cfRule>
  </conditionalFormatting>
  <conditionalFormatting sqref="G83">
    <cfRule type="expression" dxfId="179" priority="1239">
      <formula>($G89="")</formula>
    </cfRule>
  </conditionalFormatting>
  <conditionalFormatting sqref="G82">
    <cfRule type="expression" dxfId="178" priority="1240">
      <formula>($G89="")</formula>
    </cfRule>
  </conditionalFormatting>
  <conditionalFormatting sqref="G81">
    <cfRule type="expression" dxfId="177" priority="1241">
      <formula>($G89="")</formula>
    </cfRule>
  </conditionalFormatting>
  <conditionalFormatting sqref="G80">
    <cfRule type="expression" dxfId="176" priority="1242">
      <formula>($G89="")</formula>
    </cfRule>
  </conditionalFormatting>
  <conditionalFormatting sqref="G77:G79">
    <cfRule type="expression" dxfId="175" priority="1243">
      <formula>($G87="")</formula>
    </cfRule>
  </conditionalFormatting>
  <conditionalFormatting sqref="C217 C219:C220">
    <cfRule type="expression" dxfId="174" priority="335">
      <formula>($C217="")</formula>
    </cfRule>
  </conditionalFormatting>
  <conditionalFormatting sqref="Q217 Q219:Q220">
    <cfRule type="expression" dxfId="173" priority="333">
      <formula>($Q217="√")</formula>
    </cfRule>
  </conditionalFormatting>
  <conditionalFormatting sqref="C217 C219:C220">
    <cfRule type="expression" dxfId="172" priority="329">
      <formula>($C217="")</formula>
    </cfRule>
  </conditionalFormatting>
  <conditionalFormatting sqref="Q217 Q219:Q220">
    <cfRule type="expression" dxfId="171" priority="328">
      <formula>($Q217="V")</formula>
    </cfRule>
  </conditionalFormatting>
  <conditionalFormatting sqref="C217 C219:C220">
    <cfRule type="expression" dxfId="170" priority="325">
      <formula>($C217="")</formula>
    </cfRule>
  </conditionalFormatting>
  <conditionalFormatting sqref="Q217 Q219:Q220">
    <cfRule type="expression" dxfId="169" priority="324">
      <formula>($Q217="V")</formula>
    </cfRule>
  </conditionalFormatting>
  <conditionalFormatting sqref="C217 C219:C220">
    <cfRule type="expression" dxfId="168" priority="323">
      <formula>($C217="")</formula>
    </cfRule>
  </conditionalFormatting>
  <conditionalFormatting sqref="Q217 Q219:Q220">
    <cfRule type="expression" dxfId="167" priority="322">
      <formula>($Q217="V")</formula>
    </cfRule>
  </conditionalFormatting>
  <conditionalFormatting sqref="K232">
    <cfRule type="expression" dxfId="166" priority="320">
      <formula>($K232="")</formula>
    </cfRule>
  </conditionalFormatting>
  <conditionalFormatting sqref="K284">
    <cfRule type="expression" dxfId="165" priority="298">
      <formula>($K284="")</formula>
    </cfRule>
  </conditionalFormatting>
  <conditionalFormatting sqref="C217">
    <cfRule type="expression" dxfId="164" priority="247">
      <formula>($C217="")</formula>
    </cfRule>
  </conditionalFormatting>
  <conditionalFormatting sqref="G217">
    <cfRule type="expression" dxfId="163" priority="246">
      <formula>($G217="")</formula>
    </cfRule>
  </conditionalFormatting>
  <conditionalFormatting sqref="Q217">
    <cfRule type="expression" dxfId="162" priority="245">
      <formula>($Q217="√")</formula>
    </cfRule>
  </conditionalFormatting>
  <conditionalFormatting sqref="C219">
    <cfRule type="expression" dxfId="161" priority="244">
      <formula>($C219="")</formula>
    </cfRule>
  </conditionalFormatting>
  <conditionalFormatting sqref="G219">
    <cfRule type="expression" dxfId="160" priority="243">
      <formula>($G219="")</formula>
    </cfRule>
  </conditionalFormatting>
  <conditionalFormatting sqref="P217">
    <cfRule type="expression" dxfId="159" priority="242">
      <formula>($P217="")</formula>
    </cfRule>
  </conditionalFormatting>
  <conditionalFormatting sqref="Q217">
    <cfRule type="expression" dxfId="158" priority="241">
      <formula>($Q217="√")</formula>
    </cfRule>
  </conditionalFormatting>
  <conditionalFormatting sqref="Q219:Q220">
    <cfRule type="expression" dxfId="157" priority="240">
      <formula>($Q219="√")</formula>
    </cfRule>
  </conditionalFormatting>
  <conditionalFormatting sqref="P219">
    <cfRule type="expression" dxfId="156" priority="238">
      <formula>($P219="")</formula>
    </cfRule>
  </conditionalFormatting>
  <conditionalFormatting sqref="D217">
    <cfRule type="expression" dxfId="155" priority="236">
      <formula>($D217="")</formula>
    </cfRule>
  </conditionalFormatting>
  <conditionalFormatting sqref="D219">
    <cfRule type="expression" dxfId="154" priority="235">
      <formula>($D219="")</formula>
    </cfRule>
  </conditionalFormatting>
  <conditionalFormatting sqref="P13">
    <cfRule type="expression" dxfId="153" priority="233">
      <formula>($P13="")</formula>
    </cfRule>
  </conditionalFormatting>
  <conditionalFormatting sqref="P11:Q11 P12">
    <cfRule type="containsBlanks" dxfId="152" priority="232">
      <formula>LEN(TRIM(P11))=0</formula>
    </cfRule>
  </conditionalFormatting>
  <conditionalFormatting sqref="D220">
    <cfRule type="expression" dxfId="151" priority="231">
      <formula>($D220="")</formula>
    </cfRule>
  </conditionalFormatting>
  <conditionalFormatting sqref="G210">
    <cfRule type="expression" dxfId="150" priority="228">
      <formula>($G210="")</formula>
    </cfRule>
  </conditionalFormatting>
  <conditionalFormatting sqref="G214">
    <cfRule type="expression" dxfId="149" priority="227">
      <formula>($G214="")</formula>
    </cfRule>
  </conditionalFormatting>
  <conditionalFormatting sqref="G208">
    <cfRule type="expression" dxfId="148" priority="226">
      <formula>($G208="")</formula>
    </cfRule>
  </conditionalFormatting>
  <conditionalFormatting sqref="G207">
    <cfRule type="expression" dxfId="147" priority="225">
      <formula>($G207="")</formula>
    </cfRule>
  </conditionalFormatting>
  <conditionalFormatting sqref="G220">
    <cfRule type="expression" dxfId="146" priority="224">
      <formula>($G220="")</formula>
    </cfRule>
  </conditionalFormatting>
  <conditionalFormatting sqref="G244">
    <cfRule type="expression" dxfId="145" priority="222">
      <formula>($G244="")</formula>
    </cfRule>
  </conditionalFormatting>
  <conditionalFormatting sqref="G269">
    <cfRule type="expression" dxfId="144" priority="221">
      <formula>($G269="")</formula>
    </cfRule>
  </conditionalFormatting>
  <conditionalFormatting sqref="G270">
    <cfRule type="expression" dxfId="143" priority="220">
      <formula>($G270="")</formula>
    </cfRule>
  </conditionalFormatting>
  <conditionalFormatting sqref="G284">
    <cfRule type="expression" dxfId="142" priority="219">
      <formula>($G284="")</formula>
    </cfRule>
  </conditionalFormatting>
  <conditionalFormatting sqref="G285">
    <cfRule type="expression" dxfId="141" priority="218">
      <formula>($G285="")</formula>
    </cfRule>
  </conditionalFormatting>
  <conditionalFormatting sqref="G286">
    <cfRule type="expression" dxfId="140" priority="217">
      <formula>($G286="")</formula>
    </cfRule>
  </conditionalFormatting>
  <conditionalFormatting sqref="G287">
    <cfRule type="expression" dxfId="139" priority="216">
      <formula>($G287="")</formula>
    </cfRule>
  </conditionalFormatting>
  <conditionalFormatting sqref="G288">
    <cfRule type="expression" dxfId="138" priority="215">
      <formula>($G288="")</formula>
    </cfRule>
  </conditionalFormatting>
  <conditionalFormatting sqref="G289">
    <cfRule type="expression" dxfId="137" priority="214">
      <formula>($G289="")</formula>
    </cfRule>
  </conditionalFormatting>
  <conditionalFormatting sqref="K210">
    <cfRule type="expression" dxfId="136" priority="207">
      <formula>($K210="")</formula>
    </cfRule>
  </conditionalFormatting>
  <conditionalFormatting sqref="K211">
    <cfRule type="expression" dxfId="135" priority="206">
      <formula>($K211="")</formula>
    </cfRule>
  </conditionalFormatting>
  <conditionalFormatting sqref="K213">
    <cfRule type="expression" dxfId="134" priority="205">
      <formula>($K213="")</formula>
    </cfRule>
  </conditionalFormatting>
  <conditionalFormatting sqref="K214">
    <cfRule type="expression" dxfId="133" priority="204">
      <formula>($K214="")</formula>
    </cfRule>
  </conditionalFormatting>
  <conditionalFormatting sqref="K217">
    <cfRule type="expression" dxfId="132" priority="203">
      <formula>($K217="")</formula>
    </cfRule>
  </conditionalFormatting>
  <conditionalFormatting sqref="K219">
    <cfRule type="expression" dxfId="131" priority="202">
      <formula>($K219="")</formula>
    </cfRule>
  </conditionalFormatting>
  <conditionalFormatting sqref="K220">
    <cfRule type="expression" dxfId="130" priority="201">
      <formula>($K220="")</formula>
    </cfRule>
  </conditionalFormatting>
  <conditionalFormatting sqref="K233">
    <cfRule type="expression" dxfId="129" priority="200">
      <formula>($K233="")</formula>
    </cfRule>
  </conditionalFormatting>
  <conditionalFormatting sqref="K234">
    <cfRule type="expression" dxfId="128" priority="199">
      <formula>($K234="")</formula>
    </cfRule>
  </conditionalFormatting>
  <conditionalFormatting sqref="K235">
    <cfRule type="expression" dxfId="127" priority="198">
      <formula>($K235="")</formula>
    </cfRule>
  </conditionalFormatting>
  <conditionalFormatting sqref="K269">
    <cfRule type="expression" dxfId="126" priority="197">
      <formula>($K269="")</formula>
    </cfRule>
  </conditionalFormatting>
  <conditionalFormatting sqref="K270">
    <cfRule type="expression" dxfId="125" priority="196">
      <formula>($K270="")</formula>
    </cfRule>
  </conditionalFormatting>
  <conditionalFormatting sqref="K285">
    <cfRule type="expression" dxfId="124" priority="195">
      <formula>($K285="")</formula>
    </cfRule>
  </conditionalFormatting>
  <conditionalFormatting sqref="K286">
    <cfRule type="expression" dxfId="123" priority="194">
      <formula>($K286="")</formula>
    </cfRule>
  </conditionalFormatting>
  <conditionalFormatting sqref="K287">
    <cfRule type="expression" dxfId="122" priority="193">
      <formula>($K287="")</formula>
    </cfRule>
  </conditionalFormatting>
  <conditionalFormatting sqref="K288">
    <cfRule type="expression" dxfId="121" priority="192">
      <formula>($K288="")</formula>
    </cfRule>
  </conditionalFormatting>
  <conditionalFormatting sqref="K289">
    <cfRule type="expression" dxfId="120" priority="191">
      <formula>($K289="")</formula>
    </cfRule>
  </conditionalFormatting>
  <conditionalFormatting sqref="P284">
    <cfRule type="expression" dxfId="119" priority="175">
      <formula>($P284="")</formula>
    </cfRule>
  </conditionalFormatting>
  <conditionalFormatting sqref="P285">
    <cfRule type="expression" dxfId="118" priority="174">
      <formula>($P285="")</formula>
    </cfRule>
  </conditionalFormatting>
  <conditionalFormatting sqref="P286">
    <cfRule type="expression" dxfId="117" priority="173">
      <formula>($P286="")</formula>
    </cfRule>
  </conditionalFormatting>
  <conditionalFormatting sqref="P287">
    <cfRule type="expression" dxfId="116" priority="172">
      <formula>($P287="")</formula>
    </cfRule>
  </conditionalFormatting>
  <conditionalFormatting sqref="P288">
    <cfRule type="expression" dxfId="115" priority="171">
      <formula>($P288="")</formula>
    </cfRule>
  </conditionalFormatting>
  <conditionalFormatting sqref="P289">
    <cfRule type="expression" dxfId="114" priority="170">
      <formula>($P289="")</formula>
    </cfRule>
  </conditionalFormatting>
  <conditionalFormatting sqref="P220">
    <cfRule type="expression" dxfId="113" priority="169">
      <formula>($P220="")</formula>
    </cfRule>
  </conditionalFormatting>
  <conditionalFormatting sqref="P214">
    <cfRule type="expression" dxfId="112" priority="168">
      <formula>($P214="")</formula>
    </cfRule>
  </conditionalFormatting>
  <conditionalFormatting sqref="P169">
    <cfRule type="expression" dxfId="111" priority="167">
      <formula>($P169="")</formula>
    </cfRule>
  </conditionalFormatting>
  <conditionalFormatting sqref="P170">
    <cfRule type="expression" dxfId="110" priority="166">
      <formula>($P170="")</formula>
    </cfRule>
  </conditionalFormatting>
  <conditionalFormatting sqref="P171">
    <cfRule type="expression" dxfId="109" priority="165">
      <formula>($P171="")</formula>
    </cfRule>
  </conditionalFormatting>
  <conditionalFormatting sqref="K24">
    <cfRule type="expression" dxfId="108" priority="163">
      <formula>($K24="")</formula>
    </cfRule>
  </conditionalFormatting>
  <conditionalFormatting sqref="K78">
    <cfRule type="expression" dxfId="107" priority="162">
      <formula>($K78="")</formula>
    </cfRule>
  </conditionalFormatting>
  <conditionalFormatting sqref="K79">
    <cfRule type="expression" dxfId="106" priority="161">
      <formula>($K79="")</formula>
    </cfRule>
  </conditionalFormatting>
  <conditionalFormatting sqref="K80">
    <cfRule type="expression" dxfId="105" priority="160">
      <formula>($K80="")</formula>
    </cfRule>
  </conditionalFormatting>
  <conditionalFormatting sqref="K81">
    <cfRule type="expression" dxfId="104" priority="159">
      <formula>($K81="")</formula>
    </cfRule>
  </conditionalFormatting>
  <conditionalFormatting sqref="K82">
    <cfRule type="expression" dxfId="103" priority="158">
      <formula>($K82="")</formula>
    </cfRule>
  </conditionalFormatting>
  <conditionalFormatting sqref="K83">
    <cfRule type="expression" dxfId="102" priority="157">
      <formula>($K83="")</formula>
    </cfRule>
  </conditionalFormatting>
  <conditionalFormatting sqref="K84">
    <cfRule type="expression" dxfId="101" priority="156">
      <formula>($K84="")</formula>
    </cfRule>
  </conditionalFormatting>
  <conditionalFormatting sqref="K85">
    <cfRule type="expression" dxfId="100" priority="155">
      <formula>($K85="")</formula>
    </cfRule>
  </conditionalFormatting>
  <conditionalFormatting sqref="K86">
    <cfRule type="expression" dxfId="99" priority="154">
      <formula>($K86="")</formula>
    </cfRule>
  </conditionalFormatting>
  <conditionalFormatting sqref="P78">
    <cfRule type="expression" dxfId="98" priority="153">
      <formula>($P78="")</formula>
    </cfRule>
  </conditionalFormatting>
  <conditionalFormatting sqref="P79">
    <cfRule type="expression" dxfId="97" priority="152">
      <formula>($P79="")</formula>
    </cfRule>
  </conditionalFormatting>
  <conditionalFormatting sqref="P80">
    <cfRule type="expression" dxfId="96" priority="151">
      <formula>($P80="")</formula>
    </cfRule>
  </conditionalFormatting>
  <conditionalFormatting sqref="P81">
    <cfRule type="expression" dxfId="95" priority="150">
      <formula>($P81="")</formula>
    </cfRule>
  </conditionalFormatting>
  <conditionalFormatting sqref="P82">
    <cfRule type="expression" dxfId="94" priority="149">
      <formula>($P82="")</formula>
    </cfRule>
  </conditionalFormatting>
  <conditionalFormatting sqref="P83">
    <cfRule type="expression" dxfId="93" priority="148">
      <formula>($P83="")</formula>
    </cfRule>
  </conditionalFormatting>
  <conditionalFormatting sqref="P84">
    <cfRule type="expression" dxfId="92" priority="147">
      <formula>($P84="")</formula>
    </cfRule>
  </conditionalFormatting>
  <conditionalFormatting sqref="P85">
    <cfRule type="expression" dxfId="91" priority="146">
      <formula>($P85="")</formula>
    </cfRule>
  </conditionalFormatting>
  <conditionalFormatting sqref="P86">
    <cfRule type="expression" dxfId="90" priority="145">
      <formula>($P86="")</formula>
    </cfRule>
  </conditionalFormatting>
  <conditionalFormatting sqref="D289">
    <cfRule type="expression" dxfId="89" priority="144">
      <formula>($D289="")</formula>
    </cfRule>
  </conditionalFormatting>
  <conditionalFormatting sqref="G289">
    <cfRule type="expression" dxfId="88" priority="143">
      <formula>($G289="")</formula>
    </cfRule>
  </conditionalFormatting>
  <conditionalFormatting sqref="K289">
    <cfRule type="expression" dxfId="87" priority="142">
      <formula>($K289="")</formula>
    </cfRule>
  </conditionalFormatting>
  <conditionalFormatting sqref="P289">
    <cfRule type="expression" dxfId="86" priority="141">
      <formula>($P289="")</formula>
    </cfRule>
  </conditionalFormatting>
  <conditionalFormatting sqref="R12">
    <cfRule type="expression" dxfId="85" priority="134" stopIfTrue="1">
      <formula>AND($R12="",$U$12=0)</formula>
    </cfRule>
  </conditionalFormatting>
  <conditionalFormatting sqref="R398:R407">
    <cfRule type="containsBlanks" dxfId="84" priority="1244" stopIfTrue="1">
      <formula>LEN(TRIM(R398))=0</formula>
    </cfRule>
  </conditionalFormatting>
  <conditionalFormatting sqref="S309 U298 S299 S313:S316 S189 S191 S181 U180 S112 S114 S103 U102 S196:S199 S307 S120:S127">
    <cfRule type="cellIs" dxfId="83" priority="125" stopIfTrue="1" operator="notEqual">
      <formula>0</formula>
    </cfRule>
  </conditionalFormatting>
  <conditionalFormatting sqref="C155:C157">
    <cfRule type="expression" dxfId="82" priority="95">
      <formula>($C155="")</formula>
    </cfRule>
  </conditionalFormatting>
  <conditionalFormatting sqref="K155:K157">
    <cfRule type="expression" dxfId="81" priority="94">
      <formula>($K155="")</formula>
    </cfRule>
  </conditionalFormatting>
  <conditionalFormatting sqref="P155:P157">
    <cfRule type="expression" dxfId="80" priority="93">
      <formula>($P155="")</formula>
    </cfRule>
  </conditionalFormatting>
  <conditionalFormatting sqref="E155:E157">
    <cfRule type="expression" dxfId="79" priority="92">
      <formula>($E155="")</formula>
    </cfRule>
  </conditionalFormatting>
  <conditionalFormatting sqref="D155:D157">
    <cfRule type="expression" dxfId="78" priority="91">
      <formula>($D155="")</formula>
    </cfRule>
  </conditionalFormatting>
  <conditionalFormatting sqref="C29:C36">
    <cfRule type="expression" dxfId="77" priority="90">
      <formula>($C29="")</formula>
    </cfRule>
  </conditionalFormatting>
  <conditionalFormatting sqref="K29:K36">
    <cfRule type="expression" dxfId="76" priority="89">
      <formula>($K29="")</formula>
    </cfRule>
  </conditionalFormatting>
  <conditionalFormatting sqref="F29:F36">
    <cfRule type="expression" dxfId="75" priority="88">
      <formula>($F29="")</formula>
    </cfRule>
  </conditionalFormatting>
  <conditionalFormatting sqref="G29:G36">
    <cfRule type="expression" dxfId="74" priority="87">
      <formula>($G29="")</formula>
    </cfRule>
  </conditionalFormatting>
  <conditionalFormatting sqref="H29:H36">
    <cfRule type="expression" dxfId="73" priority="86">
      <formula>($H29="")</formula>
    </cfRule>
  </conditionalFormatting>
  <conditionalFormatting sqref="E29:E36">
    <cfRule type="expression" dxfId="72" priority="85">
      <formula>($E29="")</formula>
    </cfRule>
  </conditionalFormatting>
  <conditionalFormatting sqref="P29:P36">
    <cfRule type="expression" dxfId="71" priority="84">
      <formula>($P29="")</formula>
    </cfRule>
  </conditionalFormatting>
  <conditionalFormatting sqref="D29:D36">
    <cfRule type="expression" dxfId="70" priority="83">
      <formula>($D29="")</formula>
    </cfRule>
  </conditionalFormatting>
  <conditionalFormatting sqref="C141:C148">
    <cfRule type="expression" dxfId="69" priority="82">
      <formula>($C141="")</formula>
    </cfRule>
  </conditionalFormatting>
  <conditionalFormatting sqref="K141:K148">
    <cfRule type="expression" dxfId="68" priority="81">
      <formula>($K141="")</formula>
    </cfRule>
  </conditionalFormatting>
  <conditionalFormatting sqref="P141:P148">
    <cfRule type="expression" dxfId="67" priority="80">
      <formula>($P141="")</formula>
    </cfRule>
  </conditionalFormatting>
  <conditionalFormatting sqref="E141:E148">
    <cfRule type="expression" dxfId="66" priority="79">
      <formula>($E141="")</formula>
    </cfRule>
  </conditionalFormatting>
  <conditionalFormatting sqref="D141:D148">
    <cfRule type="expression" dxfId="65" priority="78">
      <formula>($D141="")</formula>
    </cfRule>
  </conditionalFormatting>
  <conditionalFormatting sqref="C163:C165">
    <cfRule type="expression" dxfId="64" priority="77">
      <formula>($C163="")</formula>
    </cfRule>
  </conditionalFormatting>
  <conditionalFormatting sqref="K163:K165">
    <cfRule type="expression" dxfId="63" priority="76">
      <formula>($K163="")</formula>
    </cfRule>
  </conditionalFormatting>
  <conditionalFormatting sqref="Q163:Q165">
    <cfRule type="expression" dxfId="62" priority="75">
      <formula>($Q163="√")</formula>
    </cfRule>
  </conditionalFormatting>
  <conditionalFormatting sqref="P163:P165">
    <cfRule type="expression" dxfId="61" priority="74">
      <formula>($P163="")</formula>
    </cfRule>
  </conditionalFormatting>
  <conditionalFormatting sqref="E163:E165">
    <cfRule type="expression" dxfId="60" priority="73">
      <formula>($E163="")</formula>
    </cfRule>
  </conditionalFormatting>
  <conditionalFormatting sqref="D163:D165">
    <cfRule type="expression" dxfId="59" priority="72">
      <formula>($D163="")</formula>
    </cfRule>
  </conditionalFormatting>
  <conditionalFormatting sqref="C227">
    <cfRule type="expression" dxfId="58" priority="68">
      <formula>($C227="")</formula>
    </cfRule>
  </conditionalFormatting>
  <conditionalFormatting sqref="G227">
    <cfRule type="expression" dxfId="57" priority="67">
      <formula>($G227="")</formula>
    </cfRule>
  </conditionalFormatting>
  <conditionalFormatting sqref="Q227:Q230">
    <cfRule type="expression" dxfId="56" priority="66">
      <formula>($Q227="√")</formula>
    </cfRule>
  </conditionalFormatting>
  <conditionalFormatting sqref="G228">
    <cfRule type="expression" dxfId="55" priority="65">
      <formula>($G228="")</formula>
    </cfRule>
  </conditionalFormatting>
  <conditionalFormatting sqref="Q228">
    <cfRule type="expression" dxfId="54" priority="64">
      <formula>($Q228="√")</formula>
    </cfRule>
  </conditionalFormatting>
  <conditionalFormatting sqref="C228:C230">
    <cfRule type="expression" dxfId="53" priority="63">
      <formula>($C228="")</formula>
    </cfRule>
  </conditionalFormatting>
  <conditionalFormatting sqref="G229">
    <cfRule type="expression" dxfId="52" priority="62">
      <formula>($G229="")</formula>
    </cfRule>
  </conditionalFormatting>
  <conditionalFormatting sqref="G230">
    <cfRule type="expression" dxfId="51" priority="61">
      <formula>($G230="")</formula>
    </cfRule>
  </conditionalFormatting>
  <conditionalFormatting sqref="P227">
    <cfRule type="expression" dxfId="50" priority="60">
      <formula>($P227="")</formula>
    </cfRule>
  </conditionalFormatting>
  <conditionalFormatting sqref="P228">
    <cfRule type="expression" dxfId="49" priority="59">
      <formula>($P228="")</formula>
    </cfRule>
  </conditionalFormatting>
  <conditionalFormatting sqref="P229">
    <cfRule type="expression" dxfId="48" priority="58">
      <formula>($P229="")</formula>
    </cfRule>
  </conditionalFormatting>
  <conditionalFormatting sqref="P230">
    <cfRule type="expression" dxfId="47" priority="57">
      <formula>($P230="")</formula>
    </cfRule>
  </conditionalFormatting>
  <conditionalFormatting sqref="D227">
    <cfRule type="expression" dxfId="46" priority="56">
      <formula>($D227="")</formula>
    </cfRule>
  </conditionalFormatting>
  <conditionalFormatting sqref="D228">
    <cfRule type="expression" dxfId="45" priority="55">
      <formula>($D228="")</formula>
    </cfRule>
  </conditionalFormatting>
  <conditionalFormatting sqref="D229">
    <cfRule type="expression" dxfId="44" priority="54">
      <formula>($D229="")</formula>
    </cfRule>
  </conditionalFormatting>
  <conditionalFormatting sqref="D230">
    <cfRule type="expression" dxfId="43" priority="53">
      <formula>($D230="")</formula>
    </cfRule>
  </conditionalFormatting>
  <conditionalFormatting sqref="K227">
    <cfRule type="expression" dxfId="42" priority="52">
      <formula>($K227="")</formula>
    </cfRule>
  </conditionalFormatting>
  <conditionalFormatting sqref="K228">
    <cfRule type="expression" dxfId="41" priority="51">
      <formula>($K228="")</formula>
    </cfRule>
  </conditionalFormatting>
  <conditionalFormatting sqref="K229">
    <cfRule type="expression" dxfId="40" priority="50">
      <formula>($K229="")</formula>
    </cfRule>
  </conditionalFormatting>
  <conditionalFormatting sqref="K230">
    <cfRule type="expression" dxfId="39" priority="49">
      <formula>($K230="")</formula>
    </cfRule>
  </conditionalFormatting>
  <conditionalFormatting sqref="C228:C230">
    <cfRule type="expression" dxfId="38" priority="48">
      <formula>($C228="")</formula>
    </cfRule>
  </conditionalFormatting>
  <conditionalFormatting sqref="G225">
    <cfRule type="expression" dxfId="37" priority="44" stopIfTrue="1">
      <formula>AND($D$225&lt;&gt;"",$G$225="")</formula>
    </cfRule>
  </conditionalFormatting>
  <conditionalFormatting sqref="P135">
    <cfRule type="expression" dxfId="36" priority="41">
      <formula>($P135="")</formula>
    </cfRule>
  </conditionalFormatting>
  <conditionalFormatting sqref="E11">
    <cfRule type="expression" dxfId="35" priority="38">
      <formula>($D$11="")</formula>
    </cfRule>
    <cfRule type="expression" dxfId="34" priority="40">
      <formula>AND($D$11&lt;&gt;"",$E$11="")</formula>
    </cfRule>
  </conditionalFormatting>
  <conditionalFormatting sqref="Q135:Q136">
    <cfRule type="expression" dxfId="33" priority="36">
      <formula>($Q135="V")</formula>
    </cfRule>
  </conditionalFormatting>
  <conditionalFormatting sqref="Q20:Q22">
    <cfRule type="expression" dxfId="32" priority="35">
      <formula>($Q20="V")</formula>
    </cfRule>
  </conditionalFormatting>
  <conditionalFormatting sqref="Q207:Q208">
    <cfRule type="expression" dxfId="31" priority="34">
      <formula>($Q207="V")</formula>
    </cfRule>
  </conditionalFormatting>
  <conditionalFormatting sqref="G208">
    <cfRule type="expression" dxfId="30" priority="23">
      <formula>($G208="")</formula>
    </cfRule>
  </conditionalFormatting>
  <conditionalFormatting sqref="P22">
    <cfRule type="expression" dxfId="29" priority="31">
      <formula>($P22="")</formula>
    </cfRule>
  </conditionalFormatting>
  <conditionalFormatting sqref="K22">
    <cfRule type="expression" dxfId="28" priority="30">
      <formula>($K22="")</formula>
    </cfRule>
  </conditionalFormatting>
  <conditionalFormatting sqref="C22">
    <cfRule type="expression" dxfId="27" priority="29">
      <formula>($C22="")</formula>
    </cfRule>
  </conditionalFormatting>
  <conditionalFormatting sqref="D22">
    <cfRule type="expression" dxfId="26" priority="28">
      <formula>($D22="")</formula>
    </cfRule>
  </conditionalFormatting>
  <conditionalFormatting sqref="G22">
    <cfRule type="expression" dxfId="25" priority="27">
      <formula>($G22="")</formula>
    </cfRule>
  </conditionalFormatting>
  <conditionalFormatting sqref="K208">
    <cfRule type="expression" dxfId="24" priority="26">
      <formula>($K208="")</formula>
    </cfRule>
  </conditionalFormatting>
  <conditionalFormatting sqref="C208">
    <cfRule type="expression" dxfId="23" priority="25">
      <formula>($C208="")</formula>
    </cfRule>
  </conditionalFormatting>
  <conditionalFormatting sqref="D208">
    <cfRule type="expression" dxfId="22" priority="24">
      <formula>($D208="")</formula>
    </cfRule>
  </conditionalFormatting>
  <conditionalFormatting sqref="G207:G208">
    <cfRule type="expression" dxfId="21" priority="19">
      <formula>($G207="")</formula>
    </cfRule>
  </conditionalFormatting>
  <conditionalFormatting sqref="K207:K208">
    <cfRule type="expression" dxfId="20" priority="22">
      <formula>($K207="")</formula>
    </cfRule>
  </conditionalFormatting>
  <conditionalFormatting sqref="C207:C208">
    <cfRule type="expression" dxfId="19" priority="21">
      <formula>($C207="")</formula>
    </cfRule>
  </conditionalFormatting>
  <conditionalFormatting sqref="D207:D208">
    <cfRule type="expression" dxfId="18" priority="20">
      <formula>($D207="")</formula>
    </cfRule>
  </conditionalFormatting>
  <conditionalFormatting sqref="S328">
    <cfRule type="cellIs" dxfId="17" priority="18" stopIfTrue="1" operator="notEqual">
      <formula>0</formula>
    </cfRule>
  </conditionalFormatting>
  <conditionalFormatting sqref="C5">
    <cfRule type="expression" dxfId="16" priority="17">
      <formula>$C5=""</formula>
    </cfRule>
  </conditionalFormatting>
  <conditionalFormatting sqref="D267">
    <cfRule type="expression" dxfId="15" priority="15">
      <formula>($D267="")</formula>
    </cfRule>
  </conditionalFormatting>
  <conditionalFormatting sqref="C6:R6">
    <cfRule type="expression" dxfId="14" priority="14">
      <formula>($C6="")</formula>
    </cfRule>
  </conditionalFormatting>
  <conditionalFormatting sqref="D267">
    <cfRule type="expression" dxfId="13" priority="13">
      <formula>($D267="")</formula>
    </cfRule>
  </conditionalFormatting>
  <conditionalFormatting sqref="P267">
    <cfRule type="expression" dxfId="12" priority="12">
      <formula>($P267="")</formula>
    </cfRule>
  </conditionalFormatting>
  <conditionalFormatting sqref="D267">
    <cfRule type="expression" dxfId="11" priority="11">
      <formula>($D267="")</formula>
    </cfRule>
  </conditionalFormatting>
  <conditionalFormatting sqref="P267">
    <cfRule type="expression" dxfId="10" priority="10">
      <formula>($P267="")</formula>
    </cfRule>
  </conditionalFormatting>
  <conditionalFormatting sqref="D284">
    <cfRule type="expression" dxfId="9" priority="9">
      <formula>($D284="")</formula>
    </cfRule>
  </conditionalFormatting>
  <conditionalFormatting sqref="D284">
    <cfRule type="expression" dxfId="8" priority="8">
      <formula>($D284="")</formula>
    </cfRule>
  </conditionalFormatting>
  <conditionalFormatting sqref="D284">
    <cfRule type="expression" dxfId="7" priority="7">
      <formula>($D284="")</formula>
    </cfRule>
  </conditionalFormatting>
  <conditionalFormatting sqref="D267">
    <cfRule type="expression" dxfId="6" priority="6">
      <formula>($D267="")</formula>
    </cfRule>
  </conditionalFormatting>
  <conditionalFormatting sqref="D284">
    <cfRule type="expression" dxfId="5" priority="5">
      <formula>($D284="")</formula>
    </cfRule>
  </conditionalFormatting>
  <conditionalFormatting sqref="P267">
    <cfRule type="expression" dxfId="4" priority="4">
      <formula>($P267="")</formula>
    </cfRule>
  </conditionalFormatting>
  <conditionalFormatting sqref="D255">
    <cfRule type="expression" dxfId="3" priority="3">
      <formula>($D255="")</formula>
    </cfRule>
  </conditionalFormatting>
  <conditionalFormatting sqref="D256">
    <cfRule type="expression" dxfId="2" priority="2">
      <formula>($D256="")</formula>
    </cfRule>
  </conditionalFormatting>
  <conditionalFormatting sqref="P256">
    <cfRule type="expression" dxfId="1" priority="1">
      <formula>($P256="")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workbookViewId="0">
      <selection activeCell="L19" sqref="L19"/>
    </sheetView>
  </sheetViews>
  <sheetFormatPr defaultRowHeight="15" x14ac:dyDescent="0.25"/>
  <cols>
    <col min="1" max="1" width="10.28515625" style="208" customWidth="1"/>
    <col min="2" max="2" width="12.140625" style="208" customWidth="1"/>
    <col min="3" max="3" width="43" style="208" customWidth="1"/>
    <col min="4" max="4" width="12.28515625" style="208" customWidth="1"/>
    <col min="5" max="8" width="10.42578125" style="208" customWidth="1"/>
    <col min="9" max="9" width="11.85546875" style="208" customWidth="1"/>
    <col min="10" max="10" width="14.85546875" style="208" customWidth="1"/>
    <col min="11" max="11" width="15.85546875" style="208" customWidth="1"/>
    <col min="12" max="12" width="9.5703125" style="208" customWidth="1"/>
    <col min="13" max="14" width="9.85546875" style="208" customWidth="1"/>
    <col min="15" max="15" width="9.7109375" style="208" customWidth="1"/>
    <col min="16" max="17" width="9.85546875" style="208" customWidth="1"/>
    <col min="18" max="18" width="11.28515625" style="208" customWidth="1"/>
    <col min="19" max="19" width="12" style="208" customWidth="1"/>
    <col min="20" max="20" width="11.7109375" style="208" customWidth="1"/>
    <col min="21" max="21" width="11.42578125" style="208" customWidth="1"/>
    <col min="22" max="22" width="11.7109375" style="208" customWidth="1"/>
    <col min="23" max="23" width="11.5703125" style="208" customWidth="1"/>
    <col min="24" max="24" width="14.42578125" style="208" customWidth="1"/>
    <col min="25" max="26" width="9.140625" style="208"/>
    <col min="27" max="27" width="11.7109375" style="208" customWidth="1"/>
    <col min="28" max="28" width="14.140625" style="208" customWidth="1"/>
    <col min="29" max="16384" width="9.140625" style="208"/>
  </cols>
  <sheetData>
    <row r="1" spans="1:34" x14ac:dyDescent="0.25">
      <c r="W1" s="209"/>
      <c r="X1" s="210"/>
      <c r="Y1" s="210"/>
      <c r="Z1" s="210"/>
      <c r="AA1" s="210"/>
      <c r="AB1" s="210"/>
      <c r="AC1" s="210"/>
      <c r="AD1" s="210"/>
      <c r="AE1" s="210"/>
      <c r="AF1" s="210"/>
      <c r="AG1" s="210"/>
      <c r="AH1" s="210"/>
    </row>
    <row r="2" spans="1:34" s="211" customFormat="1" x14ac:dyDescent="0.25">
      <c r="B2" s="318" t="s">
        <v>275</v>
      </c>
      <c r="C2" s="318"/>
      <c r="D2" s="318"/>
      <c r="E2" s="318"/>
      <c r="F2" s="318"/>
      <c r="G2" s="318"/>
      <c r="H2" s="318"/>
      <c r="I2" s="318"/>
      <c r="J2" s="212" t="s">
        <v>236</v>
      </c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</row>
    <row r="3" spans="1:34" ht="15.75" thickBot="1" x14ac:dyDescent="0.3">
      <c r="L3" s="213"/>
      <c r="M3" s="213"/>
      <c r="N3" s="213"/>
      <c r="O3" s="213"/>
      <c r="P3" s="213"/>
      <c r="Q3" s="213"/>
      <c r="R3" s="214"/>
      <c r="S3" s="214"/>
      <c r="T3" s="214"/>
      <c r="U3" s="208">
        <f>A8</f>
        <v>2024</v>
      </c>
      <c r="V3" s="208" t="s">
        <v>237</v>
      </c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</row>
    <row r="4" spans="1:34" ht="12.75" customHeight="1" x14ac:dyDescent="0.25">
      <c r="A4" s="327" t="s">
        <v>58</v>
      </c>
      <c r="B4" s="330" t="s">
        <v>238</v>
      </c>
      <c r="C4" s="330" t="s">
        <v>239</v>
      </c>
      <c r="D4" s="333" t="s">
        <v>276</v>
      </c>
      <c r="E4" s="336" t="s">
        <v>235</v>
      </c>
      <c r="F4" s="337"/>
      <c r="G4" s="337"/>
      <c r="H4" s="338"/>
      <c r="I4" s="339" t="s">
        <v>277</v>
      </c>
      <c r="J4" s="340"/>
      <c r="K4" s="341"/>
      <c r="L4" s="339" t="s">
        <v>278</v>
      </c>
      <c r="M4" s="340"/>
      <c r="N4" s="340"/>
      <c r="O4" s="340"/>
      <c r="P4" s="340"/>
      <c r="Q4" s="341"/>
      <c r="R4" s="342" t="s">
        <v>240</v>
      </c>
      <c r="S4" s="345" t="s">
        <v>279</v>
      </c>
      <c r="T4" s="348" t="s">
        <v>280</v>
      </c>
      <c r="U4" s="351" t="s">
        <v>281</v>
      </c>
      <c r="V4" s="354" t="s">
        <v>241</v>
      </c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</row>
    <row r="5" spans="1:34" x14ac:dyDescent="0.25">
      <c r="A5" s="328"/>
      <c r="B5" s="331"/>
      <c r="C5" s="331"/>
      <c r="D5" s="334"/>
      <c r="E5" s="357" t="s">
        <v>282</v>
      </c>
      <c r="F5" s="316" t="s">
        <v>283</v>
      </c>
      <c r="G5" s="316" t="s">
        <v>284</v>
      </c>
      <c r="H5" s="319" t="s">
        <v>285</v>
      </c>
      <c r="I5" s="321" t="s">
        <v>286</v>
      </c>
      <c r="J5" s="322"/>
      <c r="K5" s="215" t="s">
        <v>287</v>
      </c>
      <c r="L5" s="321" t="s">
        <v>286</v>
      </c>
      <c r="M5" s="323"/>
      <c r="N5" s="322"/>
      <c r="O5" s="324" t="s">
        <v>287</v>
      </c>
      <c r="P5" s="323"/>
      <c r="Q5" s="325"/>
      <c r="R5" s="343"/>
      <c r="S5" s="346"/>
      <c r="T5" s="349"/>
      <c r="U5" s="352"/>
      <c r="V5" s="355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</row>
    <row r="6" spans="1:34" ht="132.75" thickBot="1" x14ac:dyDescent="0.3">
      <c r="A6" s="329"/>
      <c r="B6" s="332"/>
      <c r="C6" s="332"/>
      <c r="D6" s="335"/>
      <c r="E6" s="358"/>
      <c r="F6" s="317"/>
      <c r="G6" s="317"/>
      <c r="H6" s="320"/>
      <c r="I6" s="216" t="s">
        <v>288</v>
      </c>
      <c r="J6" s="217" t="s">
        <v>289</v>
      </c>
      <c r="K6" s="218" t="s">
        <v>290</v>
      </c>
      <c r="L6" s="219" t="s">
        <v>242</v>
      </c>
      <c r="M6" s="220" t="s">
        <v>243</v>
      </c>
      <c r="N6" s="220" t="s">
        <v>244</v>
      </c>
      <c r="O6" s="220" t="s">
        <v>242</v>
      </c>
      <c r="P6" s="220" t="s">
        <v>243</v>
      </c>
      <c r="Q6" s="221" t="s">
        <v>244</v>
      </c>
      <c r="R6" s="344"/>
      <c r="S6" s="347"/>
      <c r="T6" s="350"/>
      <c r="U6" s="353"/>
      <c r="V6" s="356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</row>
    <row r="7" spans="1:34" s="236" customFormat="1" x14ac:dyDescent="0.25">
      <c r="A7" s="222">
        <v>1</v>
      </c>
      <c r="B7" s="223">
        <v>2</v>
      </c>
      <c r="C7" s="223">
        <v>3</v>
      </c>
      <c r="D7" s="224">
        <v>4</v>
      </c>
      <c r="E7" s="225">
        <v>5</v>
      </c>
      <c r="F7" s="226">
        <v>6</v>
      </c>
      <c r="G7" s="226">
        <v>7</v>
      </c>
      <c r="H7" s="227">
        <v>8</v>
      </c>
      <c r="I7" s="228">
        <v>9</v>
      </c>
      <c r="J7" s="229">
        <v>10</v>
      </c>
      <c r="K7" s="230">
        <v>11</v>
      </c>
      <c r="L7" s="231">
        <v>12</v>
      </c>
      <c r="M7" s="232">
        <v>13</v>
      </c>
      <c r="N7" s="232">
        <v>14</v>
      </c>
      <c r="O7" s="232">
        <v>15</v>
      </c>
      <c r="P7" s="232">
        <v>16</v>
      </c>
      <c r="Q7" s="233">
        <v>17</v>
      </c>
      <c r="R7" s="234">
        <v>18</v>
      </c>
      <c r="S7" s="222">
        <v>19</v>
      </c>
      <c r="T7" s="223">
        <v>20</v>
      </c>
      <c r="U7" s="223">
        <v>21</v>
      </c>
      <c r="V7" s="235">
        <v>22</v>
      </c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</row>
    <row r="8" spans="1:34" ht="48.75" thickBot="1" x14ac:dyDescent="0.3">
      <c r="A8" s="237">
        <v>2024</v>
      </c>
      <c r="B8" s="238" t="str">
        <f>J2</f>
        <v>I_005-52-1-03.13-0216</v>
      </c>
      <c r="C8" s="239" t="s">
        <v>230</v>
      </c>
      <c r="D8" s="240">
        <v>37109.199999999997</v>
      </c>
      <c r="E8" s="241">
        <v>1981.8326500000001</v>
      </c>
      <c r="F8" s="242">
        <v>9017.5400000000009</v>
      </c>
      <c r="G8" s="242">
        <v>17130.810000000001</v>
      </c>
      <c r="H8" s="243">
        <f>IFERROR(D8-E8-F8-G8,"#Ошибка!")</f>
        <v>8979.0173499999983</v>
      </c>
      <c r="I8" s="244">
        <v>0</v>
      </c>
      <c r="J8" s="242">
        <v>0</v>
      </c>
      <c r="K8" s="245">
        <v>34908.819909999998</v>
      </c>
      <c r="L8" s="241">
        <v>0</v>
      </c>
      <c r="M8" s="242">
        <v>0</v>
      </c>
      <c r="N8" s="242">
        <v>0</v>
      </c>
      <c r="O8" s="242">
        <v>2200.3800900000001</v>
      </c>
      <c r="P8" s="242">
        <v>0</v>
      </c>
      <c r="Q8" s="243">
        <v>0</v>
      </c>
      <c r="R8" s="246">
        <f>IFERROR(SUM(I8:Q8),"#Ошибка!")</f>
        <v>37109.199999999997</v>
      </c>
      <c r="S8" s="241">
        <v>0</v>
      </c>
      <c r="T8" s="242">
        <v>0</v>
      </c>
      <c r="U8" s="242">
        <f>IFERROR(ROUND(K8*1.2+T8+O8+P8+Q8,5),"#Ошибка!")</f>
        <v>44090.96398</v>
      </c>
      <c r="V8" s="247">
        <f>IFERROR(S8+U8,"#Ошибка!")</f>
        <v>44090.96398</v>
      </c>
      <c r="W8" s="248"/>
      <c r="X8" s="249"/>
      <c r="Y8" s="250"/>
      <c r="Z8" s="210"/>
      <c r="AD8" s="210"/>
      <c r="AE8" s="210"/>
      <c r="AF8" s="210"/>
      <c r="AG8" s="210"/>
      <c r="AH8" s="210"/>
    </row>
    <row r="9" spans="1:34" s="255" customFormat="1" ht="12.75" x14ac:dyDescent="0.2">
      <c r="A9" s="251"/>
      <c r="B9" s="252"/>
      <c r="C9" s="252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4"/>
      <c r="S9" s="254"/>
      <c r="T9" s="254"/>
      <c r="U9" s="254"/>
      <c r="V9" s="254"/>
    </row>
    <row r="10" spans="1:34" s="255" customFormat="1" ht="12.75" x14ac:dyDescent="0.2">
      <c r="A10" s="251"/>
      <c r="B10" s="252"/>
      <c r="C10" s="252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4"/>
      <c r="S10" s="254"/>
      <c r="T10" s="254"/>
      <c r="U10" s="254"/>
      <c r="V10" s="254"/>
    </row>
    <row r="11" spans="1:34" s="255" customFormat="1" ht="12.75" x14ac:dyDescent="0.2">
      <c r="A11" s="251"/>
      <c r="B11" s="252"/>
      <c r="C11" s="252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4"/>
      <c r="S11" s="254"/>
      <c r="T11" s="254"/>
      <c r="U11" s="254"/>
      <c r="V11" s="254"/>
    </row>
    <row r="12" spans="1:34" s="255" customFormat="1" x14ac:dyDescent="0.25">
      <c r="A12" s="251"/>
      <c r="B12" s="252"/>
      <c r="C12" s="256"/>
      <c r="D12" s="208"/>
      <c r="E12" s="208"/>
      <c r="F12" s="208"/>
      <c r="G12" s="208"/>
      <c r="H12" s="208"/>
      <c r="I12" s="208"/>
      <c r="J12" s="208"/>
      <c r="K12" s="208"/>
      <c r="L12" s="208"/>
      <c r="M12" s="253"/>
      <c r="N12" s="253"/>
      <c r="O12" s="253"/>
      <c r="P12" s="253"/>
      <c r="Q12" s="253"/>
      <c r="R12" s="254"/>
      <c r="S12" s="254"/>
      <c r="T12" s="254"/>
      <c r="U12" s="254"/>
      <c r="V12" s="254"/>
    </row>
    <row r="13" spans="1:34" x14ac:dyDescent="0.25">
      <c r="C13" s="257"/>
      <c r="D13" s="257"/>
      <c r="E13" s="214"/>
      <c r="F13" s="258" t="s">
        <v>291</v>
      </c>
      <c r="G13" s="214"/>
      <c r="H13" s="214"/>
      <c r="I13" s="214"/>
      <c r="J13" s="258" t="s">
        <v>245</v>
      </c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</row>
    <row r="14" spans="1:34" x14ac:dyDescent="0.25">
      <c r="B14" s="259"/>
      <c r="C14" s="260"/>
      <c r="D14" s="261"/>
      <c r="E14" s="261"/>
      <c r="F14" s="261"/>
      <c r="G14" s="261"/>
      <c r="H14" s="261"/>
      <c r="I14" s="261"/>
      <c r="J14" s="261"/>
      <c r="M14" s="253"/>
      <c r="N14" s="253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</row>
    <row r="15" spans="1:34" x14ac:dyDescent="0.25">
      <c r="B15" s="262" t="s">
        <v>222</v>
      </c>
      <c r="D15" s="261"/>
      <c r="E15" s="261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</row>
    <row r="16" spans="1:34" x14ac:dyDescent="0.25">
      <c r="D16" s="262"/>
      <c r="E16" s="262"/>
      <c r="R16" s="263"/>
      <c r="S16" s="263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0"/>
    </row>
    <row r="17" spans="3:34" x14ac:dyDescent="0.25">
      <c r="W17" s="210"/>
      <c r="X17" s="210"/>
      <c r="Y17" s="210"/>
      <c r="Z17" s="210"/>
      <c r="AA17" s="210"/>
      <c r="AB17" s="210"/>
      <c r="AC17" s="210"/>
      <c r="AD17" s="210"/>
      <c r="AE17" s="210"/>
      <c r="AF17" s="210"/>
      <c r="AG17" s="210"/>
      <c r="AH17" s="210"/>
    </row>
    <row r="18" spans="3:34" x14ac:dyDescent="0.25">
      <c r="G18" s="262"/>
      <c r="H18" s="262"/>
      <c r="I18" s="262"/>
      <c r="J18" s="262"/>
      <c r="K18" s="262"/>
      <c r="L18" s="264"/>
      <c r="M18" s="265"/>
      <c r="V18" s="266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  <c r="AH18" s="210"/>
    </row>
    <row r="19" spans="3:34" x14ac:dyDescent="0.25"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  <c r="AH19" s="210"/>
    </row>
    <row r="20" spans="3:34" x14ac:dyDescent="0.25"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210"/>
      <c r="AH20" s="210"/>
    </row>
    <row r="21" spans="3:34" x14ac:dyDescent="0.25">
      <c r="D21" s="266"/>
      <c r="E21" s="266"/>
      <c r="F21" s="266"/>
      <c r="G21" s="266"/>
      <c r="H21" s="266"/>
      <c r="I21" s="266"/>
      <c r="J21" s="266"/>
      <c r="K21" s="266"/>
      <c r="W21" s="210"/>
      <c r="X21" s="210"/>
      <c r="Y21" s="210"/>
      <c r="Z21" s="210"/>
      <c r="AA21" s="210"/>
      <c r="AB21" s="210"/>
      <c r="AC21" s="210"/>
      <c r="AD21" s="210"/>
      <c r="AE21" s="210"/>
      <c r="AF21" s="210"/>
      <c r="AG21" s="210"/>
      <c r="AH21" s="210"/>
    </row>
    <row r="22" spans="3:34" x14ac:dyDescent="0.25">
      <c r="W22" s="210"/>
      <c r="X22" s="210"/>
      <c r="Y22" s="210"/>
      <c r="Z22" s="210"/>
      <c r="AA22" s="210"/>
      <c r="AB22" s="210"/>
      <c r="AC22" s="210"/>
      <c r="AD22" s="210"/>
      <c r="AE22" s="210"/>
      <c r="AF22" s="210"/>
      <c r="AG22" s="210"/>
      <c r="AH22" s="210"/>
    </row>
    <row r="23" spans="3:34" x14ac:dyDescent="0.25"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</row>
    <row r="24" spans="3:34" x14ac:dyDescent="0.25">
      <c r="C24" s="267"/>
      <c r="W24" s="210"/>
      <c r="X24" s="210"/>
      <c r="Y24" s="210"/>
      <c r="Z24" s="210"/>
      <c r="AA24" s="210"/>
      <c r="AB24" s="210"/>
      <c r="AC24" s="210"/>
      <c r="AD24" s="210"/>
      <c r="AE24" s="210"/>
      <c r="AF24" s="210"/>
      <c r="AG24" s="210"/>
      <c r="AH24" s="210"/>
    </row>
    <row r="25" spans="3:34" x14ac:dyDescent="0.25">
      <c r="W25" s="210"/>
      <c r="X25" s="210"/>
      <c r="Y25" s="210"/>
      <c r="Z25" s="210"/>
      <c r="AA25" s="210"/>
      <c r="AB25" s="210"/>
      <c r="AC25" s="210"/>
      <c r="AD25" s="210"/>
      <c r="AE25" s="210"/>
      <c r="AF25" s="210"/>
      <c r="AG25" s="210"/>
      <c r="AH25" s="210"/>
    </row>
  </sheetData>
  <mergeCells count="21">
    <mergeCell ref="L5:N5"/>
    <mergeCell ref="O5:Q5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  <mergeCell ref="B2:I2"/>
    <mergeCell ref="H5:H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Силин Сергей Васильевич</cp:lastModifiedBy>
  <cp:lastPrinted>2018-02-06T11:42:44Z</cp:lastPrinted>
  <dcterms:created xsi:type="dcterms:W3CDTF">2012-12-15T10:24:53Z</dcterms:created>
  <dcterms:modified xsi:type="dcterms:W3CDTF">2019-08-01T05:59:50Z</dcterms:modified>
</cp:coreProperties>
</file>